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EC16548E-E6DE-496A-A132-6E7572FDBCA3}" xr6:coauthVersionLast="47" xr6:coauthVersionMax="47" xr10:uidLastSave="{00000000-0000-0000-0000-000000000000}"/>
  <bookViews>
    <workbookView xWindow="780" yWindow="78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P6" i="1" s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O6" i="1"/>
  <c r="M6" i="1"/>
  <c r="Q6" i="1" l="1"/>
</calcChain>
</file>

<file path=xl/sharedStrings.xml><?xml version="1.0" encoding="utf-8"?>
<sst xmlns="http://schemas.openxmlformats.org/spreadsheetml/2006/main" count="111601" uniqueCount="36473">
  <si>
    <t>Прайс-лист на 12.05.2024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</si>
  <si>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</si>
  <si>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</si>
  <si>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</si>
  <si>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</si>
  <si>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</si>
  <si>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</si>
  <si>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</si>
  <si>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</si>
  <si>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</si>
  <si>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</si>
  <si>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</si>
  <si>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</si>
  <si>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</si>
  <si>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</si>
  <si>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</si>
  <si>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</si>
  <si>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</si>
  <si>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</si>
  <si>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</si>
  <si>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</si>
  <si>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</si>
  <si>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</si>
  <si>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</si>
  <si>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</si>
  <si>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</si>
  <si>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</si>
  <si>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</si>
  <si>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</si>
  <si>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</si>
  <si>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</si>
  <si>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</si>
  <si>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</si>
  <si>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</si>
  <si>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</si>
  <si>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</si>
  <si>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</si>
  <si>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</si>
  <si>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</si>
  <si>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</si>
  <si>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</si>
  <si>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</si>
  <si>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</si>
  <si>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</si>
  <si>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</si>
  <si>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</si>
  <si>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</si>
  <si>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</si>
  <si>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</si>
  <si>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</si>
  <si>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</si>
  <si>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</si>
  <si>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</si>
  <si>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</si>
  <si>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</si>
  <si>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</si>
  <si>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</si>
  <si>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</si>
  <si>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</si>
  <si>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</si>
  <si>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</si>
  <si>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</si>
  <si>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</si>
  <si>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</si>
  <si>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</si>
  <si>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</si>
  <si>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</si>
  <si>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</si>
  <si>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</si>
  <si>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</si>
  <si>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</si>
  <si>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</si>
  <si>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</si>
  <si>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</si>
  <si>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</si>
  <si>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</si>
  <si>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</si>
  <si>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</si>
  <si>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</si>
  <si>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</si>
  <si>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</si>
  <si>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</si>
  <si>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</si>
  <si>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</si>
  <si>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</si>
  <si>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</si>
  <si>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</si>
  <si>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</si>
  <si>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</si>
  <si>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</si>
  <si>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</si>
  <si>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</si>
  <si>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</si>
  <si>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</si>
  <si>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</si>
  <si>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</si>
  <si>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</si>
  <si>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</si>
  <si>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</si>
  <si>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</si>
  <si>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</si>
  <si>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</si>
  <si>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</si>
  <si>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</si>
  <si>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</si>
  <si>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</si>
  <si>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</si>
  <si>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</si>
  <si>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</si>
  <si>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</si>
  <si>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</si>
  <si>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</si>
  <si>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</si>
  <si>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</si>
  <si>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</si>
  <si>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</si>
  <si>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</si>
  <si>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</si>
  <si>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</si>
  <si>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</si>
  <si>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</si>
  <si>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</si>
  <si>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</si>
  <si>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</si>
  <si>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</si>
  <si>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</si>
  <si>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</si>
  <si>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</si>
  <si>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</si>
  <si>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</si>
  <si>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</si>
  <si>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</si>
  <si>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</si>
  <si>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</si>
  <si>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</si>
  <si>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</si>
  <si>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</si>
  <si>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</si>
  <si>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</si>
  <si>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</si>
  <si>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</si>
  <si>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</si>
  <si>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</si>
  <si>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</si>
  <si>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</si>
  <si>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</si>
  <si>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</si>
  <si>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</si>
  <si>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</si>
  <si>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</si>
  <si>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</si>
  <si>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</si>
  <si>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</si>
  <si>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</si>
  <si>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</si>
  <si>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</si>
  <si>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</si>
  <si>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</si>
  <si>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</si>
  <si>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</si>
  <si>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</si>
  <si>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</si>
  <si>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</si>
  <si>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</si>
  <si>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</si>
  <si>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</si>
  <si>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</si>
  <si>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</si>
  <si>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</si>
  <si>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</si>
  <si>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</si>
  <si>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</si>
  <si>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</si>
  <si>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</si>
  <si>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</si>
  <si>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</si>
  <si>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</si>
  <si>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</si>
  <si>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</si>
  <si>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</si>
  <si>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</si>
  <si>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</si>
  <si>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</si>
  <si>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</si>
  <si>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</si>
  <si>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</si>
  <si>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</si>
  <si>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</si>
  <si>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</si>
  <si>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</si>
  <si>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</si>
  <si>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</si>
  <si>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</si>
  <si>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</si>
  <si>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</si>
  <si>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</si>
  <si>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</si>
  <si>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</si>
  <si>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</si>
  <si>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</si>
  <si>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</si>
  <si>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</si>
  <si>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</si>
  <si>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</si>
  <si>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</si>
  <si>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</si>
  <si>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</si>
  <si>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</si>
  <si>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</si>
  <si>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</si>
  <si>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</si>
  <si>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</si>
  <si>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</si>
  <si>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</si>
  <si>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</si>
  <si>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</si>
  <si>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</si>
  <si>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</si>
  <si>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</si>
  <si>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</si>
  <si>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</si>
  <si>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</si>
  <si>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</si>
  <si>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</si>
  <si>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</si>
  <si>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</si>
  <si>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</si>
  <si>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</si>
  <si>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</si>
  <si>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</si>
  <si>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</si>
  <si>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</si>
  <si>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</si>
  <si>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</si>
  <si>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</si>
  <si>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</si>
  <si>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</si>
  <si>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</si>
  <si>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</si>
  <si>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</si>
  <si>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</si>
  <si>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</si>
  <si>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</si>
  <si>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</si>
  <si>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</si>
  <si>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</si>
  <si>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</si>
  <si>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</si>
  <si>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</si>
  <si>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</si>
  <si>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</si>
  <si>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</si>
  <si>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</si>
  <si>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</si>
  <si>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</si>
  <si>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</si>
  <si>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</si>
  <si>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</si>
  <si>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</si>
  <si>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</si>
  <si>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</si>
  <si>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</si>
  <si>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</si>
  <si>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</si>
  <si>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</si>
  <si>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</si>
  <si>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</si>
  <si>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</si>
  <si>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</si>
  <si>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</si>
  <si>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</si>
  <si>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</si>
  <si>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</si>
  <si>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</si>
  <si>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</si>
  <si>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</si>
  <si>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</si>
  <si>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</si>
  <si>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</si>
  <si>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</si>
  <si>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</si>
  <si>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</si>
  <si>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</si>
  <si>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</si>
  <si>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</si>
  <si>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</si>
  <si>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</si>
  <si>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</si>
  <si>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</si>
  <si>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</si>
  <si>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</si>
  <si>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</si>
  <si>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</si>
  <si>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</si>
  <si>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</si>
  <si>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</si>
  <si>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</si>
  <si>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</si>
  <si>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</si>
  <si>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</si>
  <si>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</si>
  <si>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</si>
  <si>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</si>
  <si>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</si>
  <si>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</si>
  <si>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</si>
  <si>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</si>
  <si>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</si>
  <si>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</si>
  <si>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</si>
  <si>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</si>
  <si>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</si>
  <si>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</si>
  <si>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</si>
  <si>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</si>
  <si>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</si>
  <si>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</si>
  <si>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</si>
  <si>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</si>
  <si>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</si>
  <si>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</si>
  <si>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</si>
  <si>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</si>
  <si>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</si>
  <si>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</si>
  <si>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</si>
  <si>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</si>
  <si>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</si>
  <si>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</si>
  <si>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</si>
  <si>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</si>
  <si>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</si>
  <si>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</si>
  <si>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</si>
  <si>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</si>
  <si>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</si>
  <si>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</si>
  <si>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</si>
  <si>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</si>
  <si>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</si>
  <si>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</si>
  <si>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</si>
  <si>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</si>
  <si>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</si>
  <si>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</si>
  <si>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</si>
  <si>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</si>
  <si>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</si>
  <si>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</si>
  <si>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</si>
  <si>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</si>
  <si>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</si>
  <si>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</si>
  <si>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</si>
  <si>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</si>
  <si>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</si>
  <si>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</si>
  <si>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</si>
  <si>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</si>
  <si>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</si>
  <si>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</si>
  <si>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</si>
  <si>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</si>
  <si>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</si>
  <si>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</si>
  <si>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</si>
  <si>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</si>
  <si>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</si>
  <si>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</si>
  <si>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</si>
  <si>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</si>
  <si>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</si>
  <si>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</si>
  <si>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</si>
  <si>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</si>
  <si>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</si>
  <si>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</si>
  <si>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</si>
  <si>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</si>
  <si>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</si>
  <si>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</si>
  <si>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</si>
  <si>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</si>
  <si>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</si>
  <si>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</si>
  <si>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</si>
  <si>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</si>
  <si>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</si>
  <si>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</si>
  <si>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</si>
  <si>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</si>
  <si>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</si>
  <si>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</si>
  <si>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</si>
  <si>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</si>
  <si>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</si>
  <si>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</si>
  <si>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</si>
  <si>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</si>
  <si>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</si>
  <si>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</si>
  <si>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</si>
  <si>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</si>
  <si>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</si>
  <si>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</si>
  <si>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</si>
  <si>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</si>
  <si>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</si>
  <si>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</si>
  <si>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</si>
  <si>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</si>
  <si>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</si>
  <si>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</si>
  <si>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</si>
  <si>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</si>
  <si>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</si>
  <si>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</si>
  <si>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</si>
  <si>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</si>
  <si>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</si>
  <si>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</si>
  <si>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</si>
  <si>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</si>
  <si>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</si>
  <si>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</si>
  <si>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</si>
  <si>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</si>
  <si>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</si>
  <si>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</si>
  <si>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</si>
  <si>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</si>
  <si>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</si>
  <si>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</si>
  <si>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</si>
  <si>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</si>
  <si>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</si>
  <si>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</si>
  <si>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</si>
  <si>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</si>
  <si>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</si>
  <si>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</si>
  <si>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</si>
  <si>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</si>
  <si>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</si>
  <si>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</si>
  <si>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</si>
  <si>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</si>
  <si>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</si>
  <si>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</si>
  <si>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</si>
  <si>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</si>
  <si>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</si>
  <si>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</si>
  <si>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</si>
  <si>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</si>
  <si>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</si>
  <si>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</si>
  <si>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</si>
  <si>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</si>
  <si>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</si>
  <si>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</si>
  <si>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</si>
  <si>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</si>
  <si>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</si>
  <si>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</si>
  <si>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</si>
  <si>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</si>
  <si>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</si>
  <si>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</si>
  <si>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</si>
  <si>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</si>
  <si>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</si>
  <si>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</si>
  <si>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</si>
  <si>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</si>
  <si>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</si>
  <si>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</si>
  <si>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</si>
  <si>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</si>
  <si>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</si>
  <si>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</si>
  <si>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</si>
  <si>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</si>
  <si>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</si>
  <si>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</si>
  <si>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</si>
  <si>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</si>
  <si>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</si>
  <si>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</si>
  <si>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</si>
  <si>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</si>
  <si>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</si>
  <si>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</si>
  <si>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</si>
  <si>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</si>
  <si>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</si>
  <si>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</si>
  <si>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</si>
  <si>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</si>
  <si>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</si>
  <si>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</si>
  <si>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</si>
  <si>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</si>
  <si>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</si>
  <si>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</si>
  <si>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</si>
  <si>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</si>
  <si>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</si>
  <si>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</si>
  <si>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</si>
  <si>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</si>
  <si>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</si>
  <si>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</si>
  <si>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</si>
  <si>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</si>
  <si>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</si>
  <si>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</si>
  <si>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</si>
  <si>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</si>
  <si>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</si>
  <si>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</si>
  <si>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</si>
  <si>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</si>
  <si>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</si>
  <si>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</si>
  <si>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</si>
  <si>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</si>
  <si>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</si>
  <si>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</si>
  <si>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</si>
  <si>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</si>
  <si>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</si>
  <si>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</si>
  <si>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</si>
  <si>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</si>
  <si>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</si>
  <si>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</si>
  <si>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</si>
  <si>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</si>
  <si>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</si>
  <si>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</si>
  <si>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</si>
  <si>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</si>
  <si>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</si>
  <si>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</si>
  <si>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</si>
  <si>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</si>
  <si>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</si>
  <si>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</si>
  <si>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</si>
  <si>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</si>
  <si>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</si>
  <si>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</si>
  <si>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</si>
  <si>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</si>
  <si>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</si>
  <si>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</si>
  <si>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</si>
  <si>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</si>
  <si>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</si>
  <si>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</si>
  <si>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</si>
  <si>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</si>
  <si>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</si>
  <si>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</si>
  <si>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</si>
  <si>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</si>
  <si>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</si>
  <si>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</si>
  <si>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</si>
  <si>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</si>
  <si>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</si>
  <si>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</si>
  <si>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</si>
  <si>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</si>
  <si>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</si>
  <si>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</si>
  <si>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</si>
  <si>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</si>
  <si>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</si>
  <si>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</si>
  <si>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</si>
  <si>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</si>
  <si>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</si>
  <si>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</si>
  <si>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</si>
  <si>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</si>
  <si>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</si>
  <si>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</si>
  <si>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</si>
  <si>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</si>
  <si>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</si>
  <si>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</si>
  <si>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</si>
  <si>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</si>
  <si>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</si>
  <si>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</si>
  <si>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</si>
  <si>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</si>
  <si>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</si>
  <si>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</si>
  <si>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</si>
  <si>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</si>
  <si>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</si>
  <si>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</si>
  <si>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</si>
  <si>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</si>
  <si>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</si>
  <si>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</si>
  <si>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</si>
  <si>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</si>
  <si>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</si>
  <si>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</si>
  <si>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</si>
  <si>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</si>
  <si>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</si>
  <si>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</si>
  <si>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</si>
  <si>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</si>
  <si>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</si>
  <si>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</si>
  <si>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</si>
  <si>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</si>
  <si>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</si>
  <si>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</si>
  <si>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</si>
  <si>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</si>
  <si>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</si>
  <si>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</si>
  <si>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</si>
  <si>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</si>
  <si>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</si>
  <si>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</si>
  <si>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</si>
  <si>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</si>
  <si>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</si>
  <si>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</si>
  <si>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</si>
  <si>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</si>
  <si>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</si>
  <si>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</si>
  <si>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</si>
  <si>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</si>
  <si>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</si>
  <si>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</si>
  <si>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</si>
  <si>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</si>
  <si>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</si>
  <si>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</si>
  <si>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</si>
  <si>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</si>
  <si>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</si>
  <si>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</si>
  <si>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</si>
  <si>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</si>
  <si>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</si>
  <si>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</si>
  <si>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</si>
  <si>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</si>
  <si>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</si>
  <si>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</si>
  <si>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</si>
  <si>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</si>
  <si>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</si>
  <si>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</si>
  <si>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</si>
  <si>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</si>
  <si>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</si>
  <si>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</si>
  <si>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</si>
  <si>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</si>
  <si>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</si>
  <si>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</si>
  <si>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</si>
  <si>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</si>
  <si>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</si>
  <si>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</si>
  <si>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</si>
  <si>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</si>
  <si>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</si>
  <si>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</si>
  <si>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</si>
  <si>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</si>
  <si>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</si>
  <si>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</si>
  <si>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</si>
  <si>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</si>
  <si>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</si>
  <si>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</si>
  <si>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</si>
  <si>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</si>
  <si>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</si>
  <si>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</si>
  <si>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</si>
  <si>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</si>
  <si>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</si>
  <si>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</si>
  <si>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</si>
  <si>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</si>
  <si>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</si>
  <si>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</si>
  <si>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</si>
  <si>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</si>
  <si>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</si>
  <si>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</si>
  <si>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</si>
  <si>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</si>
  <si>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</si>
  <si>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</si>
  <si>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</si>
  <si>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</si>
  <si>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</si>
  <si>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</si>
  <si>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</si>
  <si>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</si>
  <si>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</si>
  <si>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</si>
  <si>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</si>
  <si>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</si>
  <si>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</si>
  <si>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</si>
  <si>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</si>
  <si>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</si>
  <si>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</si>
  <si>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</si>
  <si>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</si>
  <si>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</si>
  <si>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</si>
  <si>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</si>
  <si>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</si>
  <si>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</si>
  <si>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</si>
  <si>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</si>
  <si>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</si>
  <si>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</si>
  <si>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</si>
  <si>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</si>
  <si>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</si>
  <si>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</si>
  <si>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</si>
  <si>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</si>
  <si>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</si>
  <si>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</si>
  <si>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</si>
  <si>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</si>
  <si>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</si>
  <si>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</si>
  <si>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</si>
  <si>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</si>
  <si>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</si>
  <si>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</si>
  <si>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</si>
  <si>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</si>
  <si>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</si>
  <si>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</si>
  <si>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</si>
  <si>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</si>
  <si>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</si>
  <si>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</si>
  <si>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</si>
  <si>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</si>
  <si>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</si>
  <si>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</si>
  <si>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</si>
  <si>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</si>
  <si>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</si>
  <si>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</si>
  <si>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</si>
  <si>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</si>
  <si>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</si>
  <si>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</si>
  <si>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</si>
  <si>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</si>
  <si>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</si>
  <si>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</si>
  <si>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</si>
  <si>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</si>
  <si>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</si>
  <si>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</si>
  <si>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</si>
  <si>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</si>
  <si>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</si>
  <si>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</si>
  <si>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</si>
  <si>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</si>
  <si>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</si>
  <si>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</si>
  <si>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</si>
  <si>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</si>
  <si>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</si>
  <si>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</si>
  <si>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</si>
  <si>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</si>
  <si>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</si>
  <si>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</si>
  <si>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</si>
  <si>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</si>
  <si>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</si>
  <si>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</si>
  <si>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</si>
  <si>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</si>
  <si>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</si>
  <si>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</si>
  <si>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</si>
  <si>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</si>
  <si>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</si>
  <si>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</si>
  <si>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</si>
  <si>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</si>
  <si>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</si>
  <si>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</si>
  <si>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</si>
  <si>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</si>
  <si>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</si>
  <si>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</si>
  <si>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</si>
  <si>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</si>
  <si>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</si>
  <si>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</si>
  <si>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</si>
  <si>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</si>
  <si>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</si>
  <si>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</si>
  <si>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</si>
  <si>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</si>
  <si>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</si>
  <si>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</si>
  <si>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</si>
  <si>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</si>
  <si>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</si>
  <si>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</si>
  <si>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</si>
  <si>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</si>
  <si>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</si>
  <si>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</si>
  <si>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</si>
  <si>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</si>
  <si>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</si>
  <si>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</si>
  <si>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</si>
  <si>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</si>
  <si>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</si>
  <si>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</si>
  <si>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</si>
  <si>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</si>
  <si>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</si>
  <si>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</si>
  <si>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</si>
  <si>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</si>
  <si>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</si>
  <si>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</si>
  <si>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</si>
  <si>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</si>
  <si>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</si>
  <si>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</si>
  <si>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</si>
  <si>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</si>
  <si>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</si>
  <si>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</si>
  <si>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</si>
  <si>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</si>
  <si>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</si>
  <si>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</si>
  <si>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</si>
  <si>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</si>
  <si>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</si>
  <si>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</si>
  <si>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</si>
  <si>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</si>
  <si>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</si>
  <si>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</si>
  <si>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</si>
  <si>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</si>
  <si>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</si>
  <si>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</si>
  <si>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</si>
  <si>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</si>
  <si>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</si>
  <si>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</si>
  <si>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</si>
  <si>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</si>
  <si>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</si>
  <si>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</si>
  <si>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</si>
  <si>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</si>
  <si>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</si>
  <si>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</si>
  <si>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</si>
  <si>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</si>
  <si>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</si>
  <si>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</si>
  <si>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</si>
  <si>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</si>
  <si>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</si>
  <si>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</si>
  <si>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</si>
  <si>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</si>
  <si>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</si>
  <si>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</si>
  <si>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</si>
  <si>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</si>
  <si>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</si>
  <si>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</si>
  <si>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</si>
  <si>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</si>
  <si>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</si>
  <si>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</si>
  <si>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</si>
  <si>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</si>
  <si>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</si>
  <si>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</si>
  <si>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</si>
  <si>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</si>
  <si>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</si>
  <si>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</si>
  <si>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</si>
  <si>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</si>
  <si>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</si>
  <si>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</si>
  <si>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</si>
  <si>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</si>
  <si>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</si>
  <si>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</si>
  <si>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</si>
  <si>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</si>
  <si>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</si>
  <si>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</si>
  <si>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</si>
  <si>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</si>
  <si>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</si>
  <si>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</si>
  <si>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</si>
  <si>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</si>
  <si>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</si>
  <si>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</si>
  <si>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</si>
  <si>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</si>
  <si>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</si>
  <si>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</si>
  <si>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</si>
  <si>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</si>
  <si>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</si>
  <si>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</si>
  <si>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</si>
  <si>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</si>
  <si>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</si>
  <si>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</si>
  <si>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</si>
  <si>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</si>
  <si>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</si>
  <si>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</si>
  <si>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</si>
  <si>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</si>
  <si>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</si>
  <si>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</si>
  <si>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</si>
  <si>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</si>
  <si>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</si>
  <si>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</si>
  <si>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</si>
  <si>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</si>
  <si>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</si>
  <si>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</si>
  <si>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</si>
  <si>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</si>
  <si>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</si>
  <si>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</si>
  <si>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</si>
  <si>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</si>
  <si>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</si>
  <si>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</si>
  <si>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</si>
  <si>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</si>
  <si>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</si>
  <si>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</si>
  <si>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</si>
  <si>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</si>
  <si>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</si>
  <si>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</si>
  <si>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</si>
  <si>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</si>
  <si>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</si>
  <si>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</si>
  <si>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</si>
  <si>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</si>
  <si>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</si>
  <si>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</si>
  <si>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</si>
  <si>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</si>
  <si>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</si>
  <si>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</si>
  <si>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</si>
  <si>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</si>
  <si>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</si>
  <si>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</si>
  <si>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</si>
  <si>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</si>
  <si>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</si>
  <si>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</si>
  <si>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</si>
  <si>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</si>
  <si>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</si>
  <si>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</si>
  <si>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</si>
  <si>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</si>
  <si>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</si>
  <si>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</si>
  <si>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</si>
  <si>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</si>
  <si>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</si>
  <si>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</si>
  <si>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</si>
  <si>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</si>
  <si>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</si>
  <si>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</si>
  <si>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</si>
  <si>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</si>
  <si>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</si>
  <si>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</si>
  <si>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</si>
  <si>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</si>
  <si>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</si>
  <si>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</si>
  <si>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</si>
  <si>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</si>
  <si>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</si>
  <si>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</si>
  <si>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</si>
  <si>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</si>
  <si>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</si>
  <si>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</si>
  <si>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</si>
  <si>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</si>
  <si>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</si>
  <si>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</si>
  <si>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</si>
  <si>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</si>
  <si>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</si>
  <si>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</si>
  <si>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</si>
  <si>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</si>
  <si>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</si>
  <si>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</si>
  <si>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</si>
  <si>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</si>
  <si>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</si>
  <si>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</si>
  <si>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</si>
  <si>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</si>
  <si>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</si>
  <si>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</si>
  <si>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</si>
  <si>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</si>
  <si>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</si>
  <si>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</si>
  <si>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</si>
  <si>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</si>
  <si>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</si>
  <si>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</si>
  <si>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</si>
  <si>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</si>
  <si>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</si>
  <si>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</si>
  <si>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</si>
  <si>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</si>
  <si>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</si>
  <si>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</si>
  <si>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</si>
  <si>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</si>
  <si>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</si>
  <si>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</si>
  <si>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</si>
  <si>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</si>
  <si>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</si>
  <si>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</si>
  <si>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</si>
  <si>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</si>
  <si>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</si>
  <si>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</si>
  <si>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</si>
  <si>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</si>
  <si>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</si>
  <si>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</si>
  <si>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</si>
  <si>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</si>
  <si>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</si>
  <si>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</si>
  <si>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</si>
  <si>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</si>
  <si>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</si>
  <si>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</si>
  <si>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</si>
  <si>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</si>
  <si>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</si>
  <si>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</si>
  <si>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</si>
  <si>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</si>
  <si>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</si>
  <si>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</si>
  <si>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</si>
  <si>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</si>
  <si>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</si>
  <si>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</si>
  <si>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</si>
  <si>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</si>
  <si>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</si>
  <si>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</si>
  <si>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</si>
  <si>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</si>
  <si>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</si>
  <si>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</si>
  <si>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</si>
  <si>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</si>
  <si>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</si>
  <si>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</si>
  <si>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</si>
  <si>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</si>
  <si>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</si>
  <si>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</si>
  <si>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</si>
  <si>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</si>
  <si>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</si>
  <si>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</si>
  <si>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</si>
  <si>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</si>
  <si>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</si>
  <si>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</si>
  <si>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</si>
  <si>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</si>
  <si>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</si>
  <si>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</si>
  <si>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</si>
  <si>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</si>
  <si>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</si>
  <si>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</si>
  <si>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</si>
  <si>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</si>
  <si>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</si>
  <si>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</si>
  <si>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</si>
  <si>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</si>
  <si>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</si>
  <si>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</si>
  <si>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</si>
  <si>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</si>
  <si>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</si>
  <si>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</si>
  <si>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</si>
  <si>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</si>
  <si>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</si>
  <si>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</si>
  <si>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</si>
  <si>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</si>
  <si>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</si>
  <si>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</si>
  <si>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</si>
  <si>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</si>
  <si>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</si>
  <si>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</si>
  <si>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</si>
  <si>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</si>
  <si>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</si>
  <si>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</si>
  <si>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</si>
  <si>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</si>
  <si>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</si>
  <si>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</si>
  <si>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</si>
  <si>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</si>
  <si>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</si>
  <si>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</si>
  <si>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</si>
  <si>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</si>
  <si>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</si>
  <si>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</si>
  <si>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</si>
  <si>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</si>
  <si>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</si>
  <si>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</si>
  <si>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</si>
  <si>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</si>
  <si>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</si>
  <si>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</si>
  <si>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</si>
  <si>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</si>
  <si>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</si>
  <si>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</si>
  <si>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</si>
  <si>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</si>
  <si>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</si>
  <si>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</si>
  <si>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</si>
  <si>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</si>
  <si>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</si>
  <si>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</si>
  <si>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</si>
  <si>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</si>
  <si>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</si>
  <si>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</si>
  <si>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</si>
  <si>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</si>
  <si>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</si>
  <si>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</si>
  <si>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</si>
  <si>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</si>
  <si>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</si>
  <si>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</si>
  <si>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</si>
  <si>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</si>
  <si>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</si>
  <si>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</si>
  <si>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</si>
  <si>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</si>
  <si>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</si>
  <si>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</si>
  <si>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</si>
  <si>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</si>
  <si>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</si>
  <si>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</si>
  <si>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</si>
  <si>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</si>
  <si>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</si>
  <si>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</si>
  <si>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</si>
  <si>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</si>
  <si>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</si>
  <si>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</si>
  <si>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</si>
  <si>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</si>
  <si>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</si>
  <si>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</si>
  <si>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</si>
  <si>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</si>
  <si>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</si>
  <si>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</si>
  <si>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</si>
  <si>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</si>
  <si>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</si>
  <si>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</si>
  <si>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</si>
  <si>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</si>
  <si>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</si>
  <si>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</si>
  <si>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</si>
  <si>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</si>
  <si>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</si>
  <si>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</si>
  <si>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</si>
  <si>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</si>
  <si>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</si>
  <si>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</si>
  <si>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</si>
  <si>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</si>
  <si>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</si>
  <si>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</si>
  <si>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</si>
  <si>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</si>
  <si>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</si>
  <si>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</si>
  <si>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</si>
  <si>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</si>
  <si>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</si>
  <si>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</si>
  <si>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</si>
  <si>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</si>
  <si>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</si>
  <si>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</si>
  <si>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</si>
  <si>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</si>
  <si>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</si>
  <si>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</si>
  <si>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</si>
  <si>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</si>
  <si>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</si>
  <si>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</si>
  <si>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</si>
  <si>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</si>
  <si>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</si>
  <si>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</si>
  <si>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</si>
  <si>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</si>
  <si>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</si>
  <si>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</si>
  <si>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</si>
  <si>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</si>
  <si>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</si>
  <si>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</si>
  <si>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</si>
  <si>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</si>
  <si>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</si>
  <si>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</si>
  <si>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</si>
  <si>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</si>
  <si>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</si>
  <si>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</si>
  <si>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</si>
  <si>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</si>
  <si>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</si>
  <si>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</si>
  <si>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</si>
  <si>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</si>
  <si>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</si>
  <si>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</si>
  <si>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</si>
  <si>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</si>
  <si>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</si>
  <si>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</si>
  <si>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</si>
  <si>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</si>
  <si>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</si>
  <si>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</si>
  <si>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</si>
  <si>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</si>
  <si>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</si>
  <si>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</si>
  <si>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</si>
  <si>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</si>
  <si>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</si>
  <si>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</si>
  <si>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</si>
  <si>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</si>
  <si>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</si>
  <si>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</si>
  <si>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</si>
  <si>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</si>
  <si>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</si>
  <si>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</si>
  <si>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</si>
  <si>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</si>
  <si>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</si>
  <si>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</si>
  <si>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</si>
  <si>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</si>
  <si>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</si>
  <si>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</si>
  <si>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</si>
  <si>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</si>
  <si>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</si>
  <si>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</si>
  <si>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</si>
  <si>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</si>
  <si>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</si>
  <si>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</si>
  <si>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</si>
  <si>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</si>
  <si>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</si>
  <si>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</si>
  <si>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</si>
  <si>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</si>
  <si>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</si>
  <si>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</si>
  <si>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</si>
  <si>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</si>
  <si>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</si>
  <si>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</si>
  <si>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</si>
  <si>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</si>
  <si>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</si>
  <si>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</si>
  <si>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</si>
  <si>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</si>
  <si>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</si>
  <si>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</si>
  <si>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</si>
  <si>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</si>
  <si>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</si>
  <si>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</si>
  <si>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</si>
  <si>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</si>
  <si>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</si>
  <si>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</si>
  <si>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</si>
  <si>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</si>
  <si>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</si>
  <si>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</si>
  <si>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</si>
  <si>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</si>
  <si>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</si>
  <si>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</si>
  <si>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</si>
  <si>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</si>
  <si>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</si>
  <si>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</si>
  <si>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</si>
  <si>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</si>
  <si>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</si>
  <si>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</si>
  <si>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</si>
  <si>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</si>
  <si>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</si>
  <si>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</si>
  <si>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</si>
  <si>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</si>
  <si>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</si>
  <si>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</si>
  <si>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</si>
  <si>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</si>
  <si>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</si>
  <si>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</si>
  <si>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</si>
  <si>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</si>
  <si>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</si>
  <si>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</si>
  <si>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</si>
  <si>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</si>
  <si>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</si>
  <si>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</si>
  <si>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</si>
  <si>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</si>
  <si>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</si>
  <si>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</si>
  <si>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</si>
  <si>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</si>
  <si>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</si>
  <si>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</si>
  <si>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</si>
  <si>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</si>
  <si>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</si>
  <si>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</si>
  <si>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</si>
  <si>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</si>
  <si>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</si>
  <si>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</si>
  <si>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</si>
  <si>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</si>
  <si>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</si>
  <si>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</si>
  <si>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</si>
  <si>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</si>
  <si>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</si>
  <si>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</si>
  <si>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</si>
  <si>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</si>
  <si>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</si>
  <si>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</si>
  <si>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</si>
  <si>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</si>
  <si>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</si>
  <si>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</si>
  <si>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</si>
  <si>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</si>
  <si>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</si>
  <si>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</si>
  <si>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</si>
  <si>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</si>
  <si>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</si>
  <si>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</si>
  <si>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</si>
  <si>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</si>
  <si>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</si>
  <si>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</si>
  <si>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</si>
  <si>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</si>
  <si>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</si>
  <si>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</si>
  <si>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</si>
  <si>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</si>
  <si>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</si>
  <si>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</si>
  <si>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</si>
  <si>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</si>
  <si>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</si>
  <si>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</si>
  <si>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</si>
  <si>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</si>
  <si>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</si>
  <si>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</si>
  <si>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</si>
  <si>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</si>
  <si>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</si>
  <si>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</si>
  <si>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</si>
  <si>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</si>
  <si>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</si>
  <si>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</si>
  <si>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</si>
  <si>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</si>
  <si>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</si>
  <si>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</si>
  <si>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</si>
  <si>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</si>
  <si>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</si>
  <si>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</si>
  <si>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</si>
  <si>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</si>
  <si>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</si>
  <si>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</si>
  <si>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</si>
  <si>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</si>
  <si>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</si>
  <si>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</si>
  <si>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</si>
  <si>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</si>
  <si>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</si>
  <si>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</si>
  <si>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</si>
  <si>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</si>
  <si>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</si>
  <si>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</si>
  <si>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</si>
  <si>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</si>
  <si>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</si>
  <si>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</si>
  <si>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</si>
  <si>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</si>
  <si>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</si>
  <si>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</si>
  <si>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</si>
  <si>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</si>
  <si>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</si>
  <si>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</si>
  <si>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</si>
  <si>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</si>
  <si>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</si>
  <si>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</si>
  <si>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</si>
  <si>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</si>
  <si>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</si>
  <si>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</si>
  <si>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</si>
  <si>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</si>
  <si>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</si>
  <si>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</si>
  <si>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</si>
  <si>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</si>
  <si>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</si>
  <si>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</si>
  <si>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</si>
  <si>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</si>
  <si>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</si>
  <si>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</si>
  <si>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</si>
  <si>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</si>
  <si>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</si>
  <si>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</si>
  <si>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</si>
  <si>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</si>
  <si>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</si>
  <si>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</si>
  <si>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</si>
  <si>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</si>
  <si>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</si>
  <si>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</si>
  <si>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</si>
  <si>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</si>
  <si>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</si>
  <si>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</si>
  <si>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</si>
  <si>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</si>
  <si>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</si>
  <si>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</si>
  <si>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</si>
  <si>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</si>
  <si>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</si>
  <si>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</si>
  <si>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</si>
  <si>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</si>
  <si>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</si>
  <si>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</si>
  <si>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</si>
  <si>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</si>
  <si>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</si>
  <si>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</si>
  <si>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</si>
  <si>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</si>
  <si>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</si>
  <si>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</si>
  <si>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</si>
  <si>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</si>
  <si>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</si>
  <si>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</si>
  <si>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</si>
  <si>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</si>
  <si>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</si>
  <si>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</si>
  <si>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</si>
  <si>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</si>
  <si>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</si>
  <si>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</si>
  <si>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</si>
  <si>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</si>
  <si>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</si>
  <si>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</si>
  <si>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</si>
  <si>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</si>
  <si>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</si>
  <si>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</si>
  <si>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</si>
  <si>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</si>
  <si>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</si>
  <si>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</si>
  <si>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</si>
  <si>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</si>
  <si>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</si>
  <si>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</si>
  <si>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</si>
  <si>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</si>
  <si>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</si>
  <si>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</si>
  <si>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</si>
  <si>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</si>
  <si>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</si>
  <si>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</si>
  <si>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</si>
  <si>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</si>
  <si>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</si>
  <si>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</si>
  <si>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</si>
  <si>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</si>
  <si>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</si>
  <si>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</si>
  <si>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</si>
  <si>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</si>
  <si>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</si>
  <si>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</si>
  <si>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</si>
  <si>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</si>
  <si>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</si>
  <si>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</si>
  <si>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</si>
  <si>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</si>
  <si>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</si>
  <si>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</si>
  <si>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</si>
  <si>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</si>
  <si>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</si>
  <si>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</si>
  <si>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</si>
  <si>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</si>
  <si>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</si>
  <si>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</si>
  <si>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</si>
  <si>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</si>
  <si>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</si>
  <si>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</si>
  <si>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</si>
  <si>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</si>
  <si>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</si>
  <si>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</si>
  <si>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</si>
  <si>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</si>
  <si>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</si>
  <si>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</si>
  <si>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</si>
  <si>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</si>
  <si>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</si>
  <si>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</si>
  <si>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</si>
  <si>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</si>
  <si>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</si>
  <si>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</si>
  <si>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</si>
  <si>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</si>
  <si>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</si>
  <si>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</si>
  <si>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</si>
  <si>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</si>
  <si>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</si>
  <si>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</si>
  <si>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</si>
  <si>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</si>
  <si>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</si>
  <si>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</si>
  <si>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</si>
  <si>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</si>
  <si>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</si>
  <si>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</si>
  <si>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</si>
  <si>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</si>
  <si>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</si>
  <si>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</si>
  <si>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</si>
  <si>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</si>
  <si>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</si>
  <si>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</si>
  <si>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</si>
  <si>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</si>
  <si>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</si>
  <si>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</si>
  <si>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</si>
  <si>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</si>
  <si>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</si>
  <si>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</si>
  <si>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</si>
  <si>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</si>
  <si>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</si>
  <si>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</si>
  <si>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</si>
  <si>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</si>
  <si>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</si>
  <si>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</si>
  <si>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</si>
  <si>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</si>
  <si>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</si>
  <si>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</si>
  <si>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</si>
  <si>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</si>
  <si>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</si>
  <si>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</si>
  <si>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</si>
  <si>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</si>
  <si>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</si>
  <si>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</si>
  <si>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</si>
  <si>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</si>
  <si>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</si>
  <si>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</si>
  <si>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</si>
  <si>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</si>
  <si>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</si>
  <si>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</si>
  <si>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</si>
  <si>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</si>
  <si>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</si>
  <si>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</si>
  <si>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</si>
  <si>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</si>
  <si>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</si>
  <si>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</si>
  <si>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</si>
  <si>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</si>
  <si>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</si>
  <si>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</si>
  <si>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</si>
  <si>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</si>
  <si>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</si>
  <si>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</si>
  <si>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</si>
  <si>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</si>
  <si>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</si>
  <si>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</si>
  <si>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</si>
  <si>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</si>
  <si>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</si>
  <si>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</si>
  <si>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</si>
  <si>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</si>
  <si>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</si>
  <si>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</si>
  <si>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</si>
  <si>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</si>
  <si>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</si>
  <si>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</si>
  <si>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</si>
  <si>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</si>
  <si>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</si>
  <si>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</si>
  <si>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</si>
  <si>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</si>
  <si>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</si>
  <si>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</si>
  <si>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</si>
  <si>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</si>
  <si>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</si>
  <si>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</si>
  <si>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</si>
  <si>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</si>
  <si>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</si>
  <si>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</si>
  <si>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</si>
  <si>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</si>
  <si>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</si>
  <si>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</si>
  <si>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</si>
  <si>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</si>
  <si>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</si>
  <si>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</si>
  <si>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</si>
  <si>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</si>
  <si>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</si>
  <si>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</si>
  <si>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</si>
  <si>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</si>
  <si>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</si>
  <si>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</si>
  <si>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</si>
  <si>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</si>
  <si>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</si>
  <si>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</si>
  <si>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</si>
  <si>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</si>
  <si>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</si>
  <si>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</si>
  <si>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</si>
  <si>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</si>
  <si>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</si>
  <si>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</si>
  <si>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</si>
  <si>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</si>
  <si>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</si>
  <si>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</si>
  <si>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</si>
  <si>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</si>
  <si>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</si>
  <si>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</si>
  <si>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</si>
  <si>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</si>
  <si>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</si>
  <si>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</si>
  <si>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</si>
  <si>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</si>
  <si>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</si>
  <si>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</si>
  <si>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</si>
  <si>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</si>
  <si>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</si>
  <si>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</si>
  <si>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</si>
  <si>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</si>
  <si>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</si>
  <si>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</si>
  <si>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</si>
  <si>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</si>
  <si>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</si>
  <si>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</si>
  <si>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</si>
  <si>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</si>
  <si>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</si>
  <si>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</si>
  <si>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</si>
  <si>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</si>
  <si>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</si>
  <si>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</si>
  <si>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</si>
  <si>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</si>
  <si>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</si>
  <si>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</si>
  <si>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</si>
  <si>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</si>
  <si>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</si>
  <si>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</si>
  <si>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</si>
  <si>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</si>
  <si>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</si>
  <si>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</si>
  <si>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</si>
  <si>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</si>
  <si>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</si>
  <si>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</si>
  <si>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</si>
  <si>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</si>
  <si>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</si>
  <si>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</si>
  <si>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</si>
  <si>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</si>
  <si>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</si>
  <si>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</si>
  <si>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</si>
  <si>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</si>
  <si>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</si>
  <si>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</si>
  <si>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</si>
  <si>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</si>
  <si>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</si>
  <si>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</si>
  <si>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</si>
  <si>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</si>
  <si>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</si>
  <si>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</si>
  <si>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</si>
  <si>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</si>
  <si>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</si>
  <si>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</si>
  <si>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</si>
  <si>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</si>
  <si>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</si>
  <si>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</si>
  <si>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</si>
  <si>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</si>
  <si>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</si>
  <si>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</si>
  <si>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</si>
  <si>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</si>
  <si>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</si>
  <si>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</si>
  <si>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</si>
  <si>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</si>
  <si>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</si>
  <si>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</si>
  <si>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</si>
  <si>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</si>
  <si>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</si>
  <si>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</si>
  <si>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</si>
  <si>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</si>
  <si>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</si>
  <si>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</si>
  <si>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</si>
  <si>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</si>
  <si>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</si>
  <si>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</si>
  <si>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</si>
  <si>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</si>
  <si>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</si>
  <si>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</si>
  <si>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</si>
  <si>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</si>
  <si>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</si>
  <si>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</si>
  <si>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</si>
  <si>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</si>
  <si>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</si>
  <si>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</si>
  <si>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</si>
  <si>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</si>
  <si>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</si>
  <si>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</si>
  <si>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</si>
  <si>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</si>
  <si>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</si>
  <si>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</si>
  <si>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</si>
  <si>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</si>
  <si>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</si>
  <si>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</si>
  <si>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</si>
  <si>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</si>
  <si>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</si>
  <si>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</si>
  <si>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</si>
  <si>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</si>
  <si>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</si>
  <si>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</si>
  <si>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</si>
  <si>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</si>
  <si>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</si>
  <si>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</si>
  <si>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</si>
  <si>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</si>
  <si>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</si>
  <si>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</si>
  <si>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</si>
  <si>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</si>
  <si>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</si>
  <si>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</si>
  <si>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</si>
  <si>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</si>
  <si>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</si>
  <si>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</si>
  <si>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</si>
  <si>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</si>
  <si>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</si>
  <si>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</si>
  <si>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</si>
  <si>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</si>
  <si>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</si>
  <si>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</si>
  <si>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</si>
  <si>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</si>
  <si>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</si>
  <si>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</si>
  <si>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</si>
  <si>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</si>
  <si>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</si>
  <si>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</si>
  <si>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</si>
  <si>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</si>
  <si>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</si>
  <si>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</si>
  <si>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</si>
  <si>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</si>
  <si>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</si>
  <si>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</si>
  <si>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</si>
  <si>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</si>
  <si>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</si>
  <si>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</si>
  <si>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</si>
  <si>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</si>
  <si>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</si>
  <si>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</si>
  <si>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</si>
  <si>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</si>
  <si>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</si>
  <si>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</si>
  <si>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</si>
  <si>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</si>
  <si>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</si>
  <si>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</si>
  <si>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</si>
  <si>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</si>
  <si>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</si>
  <si>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</si>
  <si>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</si>
  <si>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</si>
  <si>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</si>
  <si>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</si>
  <si>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</si>
  <si>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</si>
  <si>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</si>
  <si>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</si>
  <si>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</si>
  <si>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</si>
  <si>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</si>
  <si>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</si>
  <si>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</si>
  <si>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</si>
  <si>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</si>
  <si>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</si>
  <si>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</si>
  <si>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</si>
  <si>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</si>
  <si>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</si>
  <si>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</si>
  <si>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</si>
  <si>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</si>
  <si>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</si>
  <si>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</si>
  <si>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</si>
  <si>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</si>
  <si>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</si>
  <si>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</si>
  <si>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</si>
  <si>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</si>
  <si>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</si>
  <si>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</si>
  <si>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</si>
  <si>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</si>
  <si>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</si>
  <si>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</si>
  <si>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</si>
  <si>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</si>
  <si>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</si>
  <si>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</si>
  <si>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</si>
  <si>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</si>
  <si>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</si>
  <si>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</si>
  <si>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</si>
  <si>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</si>
  <si>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</si>
  <si>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</si>
  <si>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</si>
  <si>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</si>
  <si>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</si>
  <si>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</si>
  <si>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</si>
  <si>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</si>
  <si>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</si>
  <si>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</si>
  <si>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</si>
  <si>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</si>
  <si>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</si>
  <si>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</si>
  <si>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</si>
  <si>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</si>
  <si>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</si>
  <si>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</si>
  <si>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</si>
  <si>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</si>
  <si>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</si>
  <si>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</si>
  <si>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</si>
  <si>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</si>
  <si>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</si>
  <si>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</si>
  <si>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</si>
  <si>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</si>
  <si>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</si>
  <si>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</si>
  <si>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</si>
  <si>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</si>
  <si>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</si>
  <si>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</si>
  <si>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</si>
  <si>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</si>
  <si>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</si>
  <si>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</si>
  <si>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</si>
  <si>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</si>
  <si>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</si>
  <si>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</si>
  <si>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</si>
  <si>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</si>
  <si>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</si>
  <si>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</si>
  <si>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</si>
  <si>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</si>
  <si>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</si>
  <si>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</si>
  <si>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</si>
  <si>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</si>
  <si>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</si>
  <si>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</si>
  <si>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</si>
  <si>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</si>
  <si>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</si>
  <si>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</si>
  <si>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</si>
  <si>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</si>
  <si>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</si>
  <si>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</si>
  <si>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</si>
  <si>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</si>
  <si>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</si>
  <si>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</si>
  <si>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</si>
  <si>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</si>
  <si>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</si>
  <si>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</si>
  <si>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</si>
  <si>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</si>
  <si>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</si>
  <si>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</si>
  <si>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</si>
  <si>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</si>
  <si>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</si>
  <si>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</si>
  <si>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</si>
  <si>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</si>
  <si>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</si>
  <si>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</si>
  <si>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</si>
  <si>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</si>
  <si>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</si>
  <si>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</si>
  <si>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</si>
  <si>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</si>
  <si>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</si>
  <si>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</si>
  <si>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</si>
  <si>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</si>
  <si>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</si>
  <si>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</si>
  <si>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</si>
  <si>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</si>
  <si>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</si>
  <si>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</si>
  <si>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</si>
  <si>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</si>
  <si>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</si>
  <si>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</si>
  <si>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</si>
  <si>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</si>
  <si>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</si>
  <si>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</si>
  <si>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</si>
  <si>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</si>
  <si>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</si>
  <si>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</si>
  <si>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</si>
  <si>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</si>
  <si>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</si>
  <si>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</si>
  <si>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</si>
  <si>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</si>
  <si>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</si>
  <si>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</si>
  <si>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</si>
  <si>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</si>
  <si>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</si>
  <si>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</si>
  <si>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</si>
  <si>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</si>
  <si>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</si>
  <si>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</si>
  <si>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</si>
  <si>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</si>
  <si>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</si>
  <si>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</si>
  <si>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</si>
  <si>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</si>
  <si>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</si>
  <si>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</si>
  <si>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</si>
  <si>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</si>
  <si>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</si>
  <si>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</si>
  <si>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</si>
  <si>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</si>
  <si>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</si>
  <si>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</si>
  <si>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</si>
  <si>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</si>
  <si>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</si>
  <si>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</si>
  <si>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</si>
  <si>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</si>
  <si>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</si>
  <si>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</si>
  <si>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</si>
  <si>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</si>
  <si>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</si>
  <si>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</si>
  <si>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</si>
  <si>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</si>
  <si>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</si>
  <si>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</si>
  <si>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</si>
  <si>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</si>
  <si>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</si>
  <si>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</si>
  <si>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</si>
  <si>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</si>
  <si>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</si>
  <si>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</si>
  <si>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</si>
  <si>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</si>
  <si>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</si>
  <si>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</si>
  <si>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</si>
  <si>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</si>
  <si>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</si>
  <si>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</si>
  <si>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</si>
  <si>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</si>
  <si>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</si>
  <si>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</si>
  <si>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</si>
  <si>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</si>
  <si>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</si>
  <si>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</si>
  <si>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</si>
  <si>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</si>
  <si>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</si>
  <si>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</si>
  <si>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</si>
  <si>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</si>
  <si>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</si>
  <si>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</si>
  <si>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</si>
  <si>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</si>
  <si>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</si>
  <si>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</si>
  <si>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</si>
  <si>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</si>
  <si>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</si>
  <si>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</si>
  <si>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</si>
  <si>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</si>
  <si>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</si>
  <si>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</si>
  <si>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</si>
  <si>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</si>
  <si>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</si>
  <si>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</si>
  <si>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</si>
  <si>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</si>
  <si>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</si>
  <si>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</si>
  <si>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</si>
  <si>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</si>
  <si>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</si>
  <si>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</si>
  <si>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</si>
  <si>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</si>
  <si>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</si>
  <si>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</si>
  <si>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</si>
  <si>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</si>
  <si>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</si>
  <si>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</si>
  <si>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</si>
  <si>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</si>
  <si>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</si>
  <si>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</si>
  <si>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</si>
  <si>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</si>
  <si>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</si>
  <si>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</si>
  <si>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</si>
  <si>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</si>
  <si>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</si>
  <si>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</si>
  <si>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</si>
  <si>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</si>
  <si>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</si>
  <si>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</si>
  <si>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</si>
  <si>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</si>
  <si>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</si>
  <si>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</si>
  <si>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</si>
  <si>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</si>
  <si>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</si>
  <si>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</si>
  <si>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</si>
  <si>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</si>
  <si>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</si>
  <si>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</si>
  <si>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</si>
  <si>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</si>
  <si>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</si>
  <si>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</si>
  <si>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</si>
  <si>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</si>
  <si>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</si>
  <si>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</si>
  <si>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</si>
  <si>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</si>
  <si>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</si>
  <si>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</si>
  <si>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</si>
  <si>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</si>
  <si>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</si>
  <si>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</si>
  <si>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</si>
  <si>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</si>
  <si>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</si>
  <si>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</si>
  <si>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</si>
  <si>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</si>
  <si>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</si>
  <si>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</si>
  <si>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</si>
  <si>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</si>
  <si>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</si>
  <si>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</si>
  <si>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</si>
  <si>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</si>
  <si>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</si>
  <si>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</si>
  <si>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</si>
  <si>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</si>
  <si>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</si>
  <si>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</si>
  <si>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</si>
  <si>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</si>
  <si>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</si>
  <si>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</si>
  <si>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</si>
  <si>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</si>
  <si>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</si>
  <si>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</si>
  <si>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</si>
  <si>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</si>
  <si>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</si>
  <si>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</si>
  <si>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</si>
  <si>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</si>
  <si>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</si>
  <si>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</si>
  <si>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</si>
  <si>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</si>
  <si>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</si>
  <si>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</si>
  <si>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</si>
  <si>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</si>
  <si>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</si>
  <si>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</si>
  <si>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</si>
  <si>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</si>
  <si>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</si>
  <si>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</si>
  <si>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</si>
  <si>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</si>
  <si>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</si>
  <si>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</si>
  <si>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</si>
  <si>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</si>
  <si>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</si>
  <si>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</si>
  <si>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</si>
  <si>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</si>
  <si>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</si>
  <si>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</si>
  <si>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</si>
  <si>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</si>
  <si>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</si>
  <si>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</si>
  <si>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</si>
  <si>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</si>
  <si>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</si>
  <si>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</si>
  <si>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</si>
  <si>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</si>
  <si>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</si>
  <si>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</si>
  <si>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</si>
  <si>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</si>
  <si>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</si>
  <si>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</si>
  <si>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</si>
  <si>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</si>
  <si>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</si>
  <si>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</si>
  <si>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</si>
  <si>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</si>
  <si>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</si>
  <si>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</si>
  <si>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</si>
  <si>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</si>
  <si>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</si>
  <si>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</si>
  <si>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</si>
  <si>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</si>
  <si>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</si>
  <si>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</si>
  <si>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</si>
  <si>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</si>
  <si>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</si>
  <si>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</si>
  <si>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</si>
  <si>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</si>
  <si>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</si>
  <si>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</si>
  <si>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</si>
  <si>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</si>
  <si>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</si>
  <si>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</si>
  <si>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</si>
  <si>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</si>
  <si>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</si>
  <si>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</si>
  <si>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</si>
  <si>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</si>
  <si>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</si>
  <si>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</si>
  <si>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</si>
  <si>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</si>
  <si>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</si>
  <si>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</si>
  <si>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</si>
  <si>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</si>
  <si>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</si>
  <si>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</si>
  <si>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</si>
  <si>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</si>
  <si>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</si>
  <si>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</si>
  <si>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</si>
  <si>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</si>
  <si>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</si>
  <si>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</si>
  <si>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</si>
  <si>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</si>
  <si>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</si>
  <si>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</si>
  <si>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</si>
  <si>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</si>
  <si>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</si>
  <si>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</si>
  <si>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</si>
  <si>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</si>
  <si>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</si>
  <si>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</si>
  <si>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</si>
  <si>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</si>
  <si>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</si>
  <si>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</si>
  <si>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</si>
  <si>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</si>
  <si>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</si>
  <si>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</si>
  <si>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</si>
  <si>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</si>
  <si>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</si>
  <si>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</si>
  <si>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</si>
  <si>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</si>
  <si>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</si>
  <si>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</si>
  <si>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</si>
  <si>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</si>
  <si>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</si>
  <si>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</si>
  <si>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</si>
  <si>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</si>
  <si>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</si>
  <si>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</si>
  <si>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</si>
  <si>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</si>
  <si>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</si>
  <si>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</si>
  <si>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</si>
  <si>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</si>
  <si>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</si>
  <si>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</si>
  <si>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</si>
  <si>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</si>
  <si>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</si>
  <si>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</si>
  <si>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</si>
  <si>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</si>
  <si>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</si>
  <si>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</si>
  <si>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</si>
  <si>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</si>
  <si>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</si>
  <si>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</si>
  <si>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</si>
  <si>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</si>
  <si>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</si>
  <si>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</si>
  <si>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</si>
  <si>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</si>
  <si>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</si>
  <si>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</si>
  <si>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</si>
  <si>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</si>
  <si>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</si>
  <si>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</si>
  <si>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</si>
  <si>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</si>
  <si>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</si>
  <si>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</si>
  <si>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</si>
  <si>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</si>
  <si>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</si>
  <si>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</si>
  <si>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</si>
  <si>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</si>
  <si>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</si>
  <si>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</si>
  <si>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</si>
  <si>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</si>
  <si>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</si>
  <si>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</si>
  <si>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</si>
  <si>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</si>
  <si>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</si>
  <si>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</si>
  <si>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</si>
  <si>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</si>
  <si>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</si>
  <si>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</si>
  <si>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</si>
  <si>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</si>
  <si>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</si>
  <si>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</si>
  <si>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</si>
  <si>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</si>
  <si>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</si>
  <si>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</si>
  <si>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</si>
  <si>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</si>
  <si>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</si>
  <si>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</si>
  <si>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</si>
  <si>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</si>
  <si>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</si>
  <si>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</si>
  <si>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</si>
  <si>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</si>
  <si>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</si>
  <si>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</si>
  <si>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</si>
  <si>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</si>
  <si>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</si>
  <si>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</si>
  <si>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</si>
  <si>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</si>
  <si>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</si>
  <si>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</si>
  <si>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</si>
  <si>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</si>
  <si>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</si>
  <si>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</si>
  <si>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</si>
  <si>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</si>
  <si>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</si>
  <si>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</si>
  <si>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</si>
  <si>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</si>
  <si>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</si>
  <si>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</si>
  <si>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</si>
  <si>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</si>
  <si>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</si>
  <si>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</si>
  <si>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</si>
  <si>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</si>
  <si>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</si>
  <si>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</si>
  <si>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</si>
  <si>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</si>
  <si>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</si>
  <si>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</si>
  <si>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</si>
  <si>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</si>
  <si>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</si>
  <si>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</si>
  <si>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</si>
  <si>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</si>
  <si>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</si>
  <si>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</si>
  <si>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</si>
  <si>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</si>
  <si>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</si>
  <si>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</si>
  <si>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</si>
  <si>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</si>
  <si>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</si>
  <si>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</si>
  <si>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</si>
  <si>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</si>
  <si>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</si>
  <si>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</si>
  <si>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</si>
  <si>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</si>
  <si>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</si>
  <si>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</si>
  <si>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</si>
  <si>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</si>
  <si>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</si>
  <si>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</si>
  <si>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</si>
  <si>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</si>
  <si>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</si>
  <si>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</si>
  <si>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</si>
  <si>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</si>
  <si>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</si>
  <si>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</si>
  <si>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</si>
  <si>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</si>
  <si>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</si>
  <si>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</si>
  <si>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</si>
  <si>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</si>
  <si>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</si>
  <si>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</si>
  <si>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</si>
  <si>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</si>
  <si>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</si>
  <si>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</si>
  <si>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</si>
  <si>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</si>
  <si>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</si>
  <si>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</si>
  <si>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</si>
  <si>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</si>
  <si>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</si>
  <si>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</si>
  <si>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</si>
  <si>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</si>
  <si>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</si>
  <si>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</si>
  <si>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</si>
  <si>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</si>
  <si>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</si>
  <si>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</si>
  <si>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</si>
  <si>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</si>
  <si>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</si>
  <si>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</si>
  <si>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</si>
  <si>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</si>
  <si>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</si>
  <si>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</si>
  <si>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</si>
  <si>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</si>
  <si>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</si>
  <si>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</si>
  <si>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</si>
  <si>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</si>
  <si>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</si>
  <si>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</si>
  <si>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</si>
  <si>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</si>
  <si>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</si>
  <si>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</si>
  <si>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</si>
  <si>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</si>
  <si>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</si>
  <si>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</si>
  <si>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</si>
  <si>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</si>
  <si>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</si>
  <si>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</si>
  <si>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</si>
  <si>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</si>
  <si>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</si>
  <si>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</si>
  <si>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</si>
  <si>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</si>
  <si>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</si>
  <si>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</si>
  <si>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</si>
  <si>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</si>
  <si>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</si>
  <si>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</si>
  <si>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</si>
  <si>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</si>
  <si>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</si>
  <si>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</si>
  <si>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</si>
  <si>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</si>
  <si>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</si>
  <si>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</si>
  <si>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</si>
  <si>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</si>
  <si>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</si>
  <si>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</si>
  <si>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</si>
  <si>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</si>
  <si>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</si>
  <si>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</si>
  <si>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</si>
  <si>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</si>
  <si>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</si>
  <si>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</si>
  <si>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</si>
  <si>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</si>
  <si>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</si>
  <si>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</si>
  <si>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</si>
  <si>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</si>
  <si>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</si>
  <si>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</si>
  <si>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</si>
  <si>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</si>
  <si>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</si>
  <si>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</si>
  <si>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</si>
  <si>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</si>
  <si>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</si>
  <si>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</si>
  <si>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</si>
  <si>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</si>
  <si>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</si>
  <si>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</si>
  <si>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</si>
  <si>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</si>
  <si>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</si>
  <si>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</si>
  <si>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</si>
  <si>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</si>
  <si>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</si>
  <si>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</si>
  <si>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</si>
  <si>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</si>
  <si>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</si>
  <si>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</si>
  <si>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</si>
  <si>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</si>
  <si>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</si>
  <si>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</si>
  <si>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</si>
  <si>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</si>
  <si>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</si>
  <si>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</si>
  <si>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</si>
  <si>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</si>
  <si>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</si>
  <si>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</si>
  <si>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</si>
  <si>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</si>
  <si>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</si>
  <si>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</si>
  <si>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</si>
  <si>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</si>
  <si>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</si>
  <si>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</si>
  <si>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</si>
  <si>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</si>
  <si>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</si>
  <si>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</si>
  <si>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</si>
  <si>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</si>
  <si>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</si>
  <si>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</si>
  <si>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</si>
  <si>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</si>
  <si>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</si>
  <si>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</si>
  <si>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</si>
  <si>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</si>
  <si>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</si>
  <si>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</si>
  <si>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</si>
  <si>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</si>
  <si>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</si>
  <si>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</si>
  <si>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</si>
  <si>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</si>
  <si>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</si>
  <si>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</si>
  <si>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</si>
  <si>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</si>
  <si>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</si>
  <si>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</si>
  <si>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</si>
  <si>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</si>
  <si>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</si>
  <si>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</si>
  <si>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</si>
  <si>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</si>
  <si>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</si>
  <si>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</si>
  <si>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</si>
  <si>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</si>
  <si>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</si>
  <si>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</si>
  <si>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</si>
  <si>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</si>
  <si>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</si>
  <si>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</si>
  <si>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</si>
  <si>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</si>
  <si>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</si>
  <si>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</si>
  <si>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</si>
  <si>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</si>
  <si>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</si>
  <si>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</si>
  <si>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</si>
  <si>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</si>
  <si>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</si>
  <si>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</si>
  <si>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</si>
  <si>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</si>
  <si>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</si>
  <si>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</si>
  <si>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</si>
  <si>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</si>
  <si>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</si>
  <si>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</si>
  <si>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</si>
  <si>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</si>
  <si>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</si>
  <si>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</si>
  <si>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</si>
  <si>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</si>
  <si>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</si>
  <si>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</si>
  <si>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</si>
  <si>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</si>
  <si>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</si>
  <si>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</si>
  <si>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</si>
  <si>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</si>
  <si>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</si>
  <si>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</si>
  <si>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</si>
  <si>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</si>
  <si>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</si>
  <si>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</si>
  <si>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</si>
  <si>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</si>
  <si>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</si>
  <si>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</si>
  <si>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</si>
  <si>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</si>
  <si>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</si>
  <si>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</si>
  <si>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</si>
  <si>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</si>
  <si>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</si>
  <si>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</si>
  <si>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</si>
  <si>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</si>
  <si>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</si>
  <si>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</si>
  <si>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</si>
  <si>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</si>
  <si>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</si>
  <si>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</si>
  <si>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</si>
  <si>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</si>
  <si>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</si>
  <si>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</si>
  <si>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</si>
  <si>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</si>
  <si>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</si>
  <si>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</si>
  <si>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</si>
  <si>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</si>
  <si>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</si>
  <si>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</si>
  <si>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</si>
  <si>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</si>
  <si>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</si>
  <si>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</si>
  <si>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</si>
  <si>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</si>
  <si>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</si>
  <si>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</si>
  <si>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</si>
  <si>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</si>
  <si>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</si>
  <si>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</si>
  <si>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</si>
  <si>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</si>
  <si>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</si>
  <si>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</si>
  <si>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</si>
  <si>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</si>
  <si>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</si>
  <si>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</si>
  <si>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</si>
  <si>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</si>
  <si>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</si>
  <si>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</si>
  <si>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</si>
  <si>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</si>
  <si>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</si>
  <si>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</si>
  <si>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</si>
  <si>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</si>
  <si>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</si>
  <si>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</si>
  <si>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</si>
  <si>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</si>
  <si>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</si>
  <si>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</si>
  <si>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</si>
  <si>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</si>
  <si>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</si>
  <si>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</si>
  <si>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</si>
  <si>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</si>
  <si>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</si>
  <si>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</si>
  <si>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</si>
  <si>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</si>
  <si>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</si>
  <si>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</si>
  <si>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</si>
  <si>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</si>
  <si>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</si>
  <si>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</si>
  <si>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</si>
  <si>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</si>
  <si>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</si>
  <si>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</si>
  <si>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</si>
  <si>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</si>
  <si>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</si>
  <si>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</si>
  <si>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</si>
  <si>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</si>
  <si>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</si>
  <si>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</si>
  <si>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</si>
  <si>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</si>
  <si>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</si>
  <si>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</si>
  <si>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</si>
  <si>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</si>
  <si>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</si>
  <si>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</si>
  <si>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</si>
  <si>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</si>
  <si>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</si>
  <si>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</si>
  <si>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</si>
  <si>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</si>
  <si>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</si>
  <si>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</si>
  <si>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</si>
  <si>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</si>
  <si>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</si>
  <si>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</si>
  <si>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</si>
  <si>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</si>
  <si>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</si>
  <si>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</si>
  <si>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</si>
  <si>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</si>
  <si>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</si>
  <si>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</si>
  <si>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</si>
  <si>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</si>
  <si>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</si>
  <si>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</si>
  <si>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</si>
  <si>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</si>
  <si>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</si>
  <si>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</si>
  <si>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</si>
  <si>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</si>
  <si>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</si>
  <si>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</si>
  <si>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</si>
  <si>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</si>
  <si>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</si>
  <si>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</si>
  <si>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</si>
  <si>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</si>
  <si>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</si>
  <si>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</si>
  <si>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</si>
  <si>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</si>
  <si>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</si>
  <si>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</si>
  <si>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</si>
  <si>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</si>
  <si>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</si>
  <si>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</si>
  <si>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</si>
  <si>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</si>
  <si>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</si>
  <si>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</si>
  <si>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</si>
  <si>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</si>
  <si>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</si>
  <si>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</si>
  <si>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</si>
  <si>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</si>
  <si>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</si>
  <si>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</si>
  <si>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</si>
  <si>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</si>
  <si>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</si>
  <si>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</si>
  <si>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</si>
  <si>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</si>
  <si>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</si>
  <si>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</si>
  <si>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</si>
  <si>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</si>
  <si>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</si>
  <si>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</si>
  <si>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</si>
  <si>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</si>
  <si>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</si>
  <si>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</si>
  <si>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</si>
  <si>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</si>
  <si>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</si>
  <si>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</si>
  <si>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</si>
  <si>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</si>
  <si>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</si>
  <si>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</si>
  <si>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</si>
  <si>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</si>
  <si>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</si>
  <si>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</si>
  <si>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</si>
  <si>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</si>
  <si>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</si>
  <si>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</si>
  <si>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</si>
  <si>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</si>
  <si>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</si>
  <si>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</si>
  <si>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</si>
  <si>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</si>
  <si>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</si>
  <si>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</si>
  <si>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</si>
  <si>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</si>
  <si>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</si>
  <si>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</si>
  <si>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</si>
  <si>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</si>
  <si>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</si>
  <si>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</si>
  <si>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</si>
  <si>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</si>
  <si>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</si>
  <si>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</si>
  <si>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</si>
  <si>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</si>
  <si>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</si>
  <si>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</si>
  <si>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</si>
  <si>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</si>
  <si>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</si>
  <si>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</si>
  <si>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</si>
  <si>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</si>
  <si>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</si>
  <si>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</si>
  <si>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</si>
  <si>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</si>
  <si>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</si>
  <si>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</si>
  <si>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</si>
  <si>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</si>
  <si>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</si>
  <si>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</si>
  <si>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</si>
  <si>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</si>
  <si>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</si>
  <si>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</si>
  <si>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</si>
  <si>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</si>
  <si>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</si>
  <si>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</si>
  <si>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</si>
  <si>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</si>
  <si>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</si>
  <si>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</si>
  <si>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</si>
  <si>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</si>
  <si>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</si>
  <si>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</si>
  <si>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</si>
  <si>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</si>
  <si>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</si>
  <si>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</si>
  <si>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</si>
  <si>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</si>
  <si>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</si>
  <si>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</si>
  <si>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</si>
  <si>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</si>
  <si>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</si>
  <si>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</si>
  <si>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</si>
  <si>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</si>
  <si>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</si>
  <si>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</si>
  <si>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</si>
  <si>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</si>
  <si>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</si>
  <si>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</si>
  <si>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</si>
  <si>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</si>
  <si>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</si>
  <si>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</si>
  <si>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</si>
  <si>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</si>
  <si>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</si>
  <si>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</si>
  <si>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</si>
  <si>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</si>
  <si>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</si>
  <si>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</si>
  <si>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</si>
  <si>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</si>
  <si>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</si>
  <si>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</si>
  <si>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</si>
  <si>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</si>
  <si>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</si>
  <si>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</si>
  <si>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</si>
  <si>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</si>
  <si>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</si>
  <si>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</si>
  <si>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</si>
  <si>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</si>
  <si>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</si>
  <si>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</si>
  <si>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</si>
  <si>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</si>
  <si>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</si>
  <si>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</si>
  <si>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</si>
  <si>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</si>
  <si>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</si>
  <si>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</si>
  <si>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</si>
  <si>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</si>
  <si>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</si>
  <si>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</si>
  <si>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</si>
  <si>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</si>
  <si>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</si>
  <si>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</si>
  <si>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</si>
  <si>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</si>
  <si>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</si>
  <si>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</si>
  <si>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</si>
  <si>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</si>
  <si>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</si>
  <si>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</si>
  <si>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</si>
  <si>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</si>
  <si>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</si>
  <si>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</si>
  <si>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</si>
  <si>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</si>
  <si>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</si>
  <si>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</si>
  <si>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</si>
  <si>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</si>
  <si>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</si>
  <si>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</si>
  <si>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</si>
  <si>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</si>
  <si>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</si>
  <si>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</si>
  <si>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</si>
  <si>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</si>
  <si>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</si>
  <si>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</si>
  <si>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</si>
  <si>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</si>
  <si>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</si>
  <si>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</si>
  <si>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</si>
  <si>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</si>
  <si>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</si>
  <si>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</si>
  <si>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</si>
  <si>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</si>
  <si>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</si>
  <si>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</si>
  <si>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</si>
  <si>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</si>
  <si>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</si>
  <si>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</si>
  <si>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</si>
  <si>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</si>
  <si>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</si>
  <si>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</si>
  <si>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</si>
  <si>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</si>
  <si>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</si>
  <si>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</si>
  <si>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</si>
  <si>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</si>
  <si>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</si>
  <si>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</si>
  <si>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</si>
  <si>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</si>
  <si>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</si>
  <si>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</si>
  <si>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</si>
  <si>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</si>
  <si>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</si>
  <si>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</si>
  <si>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</si>
  <si>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</si>
  <si>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</si>
  <si>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</si>
  <si>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</si>
  <si>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</si>
  <si>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</si>
  <si>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</si>
  <si>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</si>
  <si>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</si>
  <si>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</si>
  <si>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</si>
  <si>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</si>
  <si>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</si>
  <si>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</si>
  <si>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</si>
  <si>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</si>
  <si>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</si>
  <si>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</si>
  <si>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</si>
  <si>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</si>
  <si>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</si>
  <si>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</si>
  <si>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</si>
  <si>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</si>
  <si>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</si>
  <si>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</si>
  <si>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</si>
  <si>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</si>
  <si>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</si>
  <si>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</si>
  <si>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</si>
  <si>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</si>
  <si>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</si>
  <si>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</si>
  <si>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</si>
  <si>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</si>
  <si>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</si>
  <si>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</si>
  <si>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</si>
  <si>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</si>
  <si>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</si>
  <si>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</si>
  <si>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</si>
  <si>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</si>
  <si>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</si>
  <si>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</si>
  <si>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</si>
  <si>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</si>
  <si>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</si>
  <si>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</si>
  <si>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</si>
  <si>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</si>
  <si>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</si>
  <si>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</si>
  <si>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</si>
  <si>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</si>
  <si>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</si>
  <si>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</si>
  <si>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</si>
  <si>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</si>
  <si>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</si>
  <si>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</si>
  <si>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</si>
  <si>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</si>
  <si>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</si>
  <si>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</si>
  <si>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</si>
  <si>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</si>
  <si>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</si>
  <si>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</si>
  <si>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</si>
  <si>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</si>
  <si>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</si>
  <si>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</si>
  <si>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</si>
  <si>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</si>
  <si>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</si>
  <si>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</si>
  <si>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</si>
  <si>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</si>
  <si>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</si>
  <si>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</si>
  <si>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</si>
  <si>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</si>
  <si>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</si>
  <si>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</si>
  <si>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</si>
  <si>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</si>
  <si>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</si>
  <si>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</si>
  <si>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</si>
  <si>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</si>
  <si>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</si>
  <si>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</si>
  <si>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</si>
  <si>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</si>
  <si>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</si>
  <si>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</si>
  <si>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</si>
  <si>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</si>
  <si>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</si>
  <si>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</si>
  <si>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</si>
  <si>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</si>
  <si>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</si>
  <si>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</si>
  <si>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</si>
  <si>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</si>
  <si>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</si>
  <si>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</si>
  <si>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</si>
  <si>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</si>
  <si>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</si>
  <si>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</si>
  <si>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</si>
  <si>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</si>
  <si>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</si>
  <si>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</si>
  <si>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</si>
  <si>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</si>
  <si>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</si>
  <si>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</si>
  <si>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</si>
  <si>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</si>
  <si>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</si>
  <si>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</si>
  <si>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</si>
  <si>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</si>
  <si>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</si>
  <si>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</si>
  <si>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</si>
  <si>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</si>
  <si>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</si>
  <si>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</si>
  <si>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</si>
  <si>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</si>
  <si>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</si>
  <si>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</si>
  <si>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</si>
  <si>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</si>
  <si>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</si>
  <si>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</si>
  <si>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</si>
  <si>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</si>
  <si>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</si>
  <si>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</si>
  <si>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</si>
  <si>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</si>
  <si>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</si>
  <si>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</si>
  <si>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</si>
  <si>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</si>
  <si>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</si>
  <si>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</si>
  <si>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</si>
  <si>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</si>
  <si>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</si>
  <si>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</si>
  <si>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</si>
  <si>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</si>
  <si>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</si>
  <si>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</si>
  <si>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</si>
  <si>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</si>
  <si>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</si>
  <si>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</si>
  <si>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</si>
  <si>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</si>
  <si>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</si>
  <si>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</si>
  <si>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</si>
  <si>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DL-01 RUS Pro Ø160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</si>
  <si>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</si>
  <si>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</si>
  <si>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</si>
  <si>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</si>
  <si>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</si>
  <si>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</si>
  <si>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</si>
  <si>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</si>
  <si>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</si>
  <si>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</si>
  <si>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</si>
  <si>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</si>
  <si>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</si>
  <si>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</si>
  <si>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</si>
  <si>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</si>
  <si>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</si>
  <si>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</si>
  <si>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</si>
  <si>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</si>
  <si>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</si>
  <si>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</si>
  <si>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</si>
  <si>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</si>
  <si>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</si>
  <si>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</si>
  <si>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</si>
  <si>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</si>
  <si>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</si>
  <si>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</si>
  <si>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</si>
  <si>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</si>
  <si>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</si>
  <si>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</si>
  <si>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</si>
  <si>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</si>
  <si>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</si>
  <si>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</si>
  <si>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</si>
  <si>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</si>
  <si>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</si>
  <si>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</si>
  <si>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</si>
  <si>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</si>
  <si>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</si>
  <si>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</si>
  <si>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</si>
  <si>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</si>
  <si>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</si>
  <si>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</si>
  <si>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</si>
  <si>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</si>
  <si>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</si>
  <si>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</si>
  <si>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</si>
  <si>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</si>
  <si>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</si>
  <si>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</si>
  <si>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</si>
  <si>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</si>
  <si>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</si>
  <si>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</si>
  <si>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</si>
  <si>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</si>
  <si>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</si>
  <si>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</si>
  <si>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</si>
  <si>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</si>
  <si>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</si>
  <si>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</si>
  <si>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</si>
  <si>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</si>
  <si>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</si>
  <si>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</si>
  <si>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</si>
  <si>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</si>
  <si>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</si>
  <si>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</si>
  <si>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</si>
  <si>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</si>
  <si>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</si>
  <si>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</si>
  <si>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</si>
  <si>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</si>
  <si>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</si>
  <si>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</si>
  <si>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</si>
  <si>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</si>
  <si>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</si>
  <si>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</si>
  <si>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</si>
  <si>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</si>
  <si>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</si>
  <si>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</si>
  <si>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</si>
  <si>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</si>
  <si>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</si>
  <si>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</si>
  <si>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</si>
  <si>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</si>
  <si>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</si>
  <si>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</si>
  <si>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</si>
  <si>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</si>
  <si>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</si>
  <si>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</si>
  <si>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</si>
  <si>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</si>
  <si>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</si>
  <si>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</si>
  <si>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</si>
  <si>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</si>
  <si>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</si>
  <si>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</si>
  <si>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</si>
  <si>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</si>
  <si>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</si>
  <si>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</si>
  <si>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</si>
  <si>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</si>
  <si>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</si>
  <si>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</si>
  <si>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</si>
  <si>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</si>
  <si>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</si>
  <si>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</si>
  <si>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</si>
  <si>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</si>
  <si>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</si>
  <si>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</si>
  <si>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</si>
  <si>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</si>
  <si>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</si>
  <si>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</si>
  <si>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</si>
  <si>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</si>
  <si>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</si>
  <si>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</si>
  <si>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</si>
  <si>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</si>
  <si>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</si>
  <si>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</si>
  <si>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</si>
  <si>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</si>
  <si>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</si>
  <si>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</si>
  <si>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</si>
  <si>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</si>
  <si>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</si>
  <si>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</si>
  <si>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</si>
  <si>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</si>
  <si>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</si>
  <si>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</si>
  <si>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</si>
  <si>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</si>
  <si>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</si>
  <si>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</si>
  <si>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</si>
  <si>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</si>
  <si>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</si>
  <si>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</si>
  <si>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</si>
  <si>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</si>
  <si>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</si>
  <si>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</si>
  <si>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</si>
  <si>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</si>
  <si>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</si>
  <si>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</si>
  <si>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</si>
  <si>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</si>
  <si>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</si>
  <si>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</si>
  <si>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</si>
  <si>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</si>
  <si>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</si>
  <si>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</si>
  <si>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</si>
  <si>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</si>
  <si>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</si>
  <si>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</si>
  <si>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</si>
  <si>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</si>
  <si>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</si>
  <si>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</si>
  <si>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</si>
  <si>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</si>
  <si>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</si>
  <si>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</si>
  <si>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</si>
  <si>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</si>
  <si>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</si>
  <si>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</si>
  <si>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</si>
  <si>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</si>
  <si>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</si>
  <si>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</si>
  <si>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</si>
  <si>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</si>
  <si>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</si>
  <si>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</si>
  <si>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</si>
  <si>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</si>
  <si>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</si>
  <si>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</si>
  <si>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</si>
  <si>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</si>
  <si>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</si>
  <si>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</si>
  <si>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</si>
  <si>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</si>
  <si>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</si>
  <si>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</si>
  <si>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</si>
  <si>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</si>
  <si>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</si>
  <si>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</si>
  <si>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</si>
  <si>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</si>
  <si>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</si>
  <si>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</si>
  <si>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</si>
  <si>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V1-R0-T0011-10000-4401130</t>
  </si>
  <si>
    <t>Светодиодный светильник VARTON DL-01 круглый встраиваемый 120x65 мм 11 Вт 3000 K IP54 RAL9005 черный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</si>
  <si>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</si>
  <si>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</si>
  <si>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</si>
  <si>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</si>
  <si>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</si>
  <si>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</si>
  <si>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</si>
  <si>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</si>
  <si>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</si>
  <si>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</si>
  <si>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</si>
  <si>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</si>
  <si>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</si>
  <si>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</si>
  <si>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</si>
  <si>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</si>
  <si>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</si>
  <si>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</si>
  <si>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</si>
  <si>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</si>
  <si>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</si>
  <si>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</si>
  <si>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</si>
  <si>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</si>
  <si>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</si>
  <si>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</si>
  <si>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</si>
  <si>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</si>
  <si>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</si>
  <si>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</si>
  <si>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</si>
  <si>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</si>
  <si>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</si>
  <si>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</si>
  <si>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</si>
  <si>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</si>
  <si>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V1-R0-00083-10000-4402530</t>
  </si>
  <si>
    <t>Светодиодный светильник VARTON DL-01 круглый встраиваемый 190x70 мм 25 Вт 3000 K IP54 RAL9010 белый матовый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</si>
  <si>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</si>
  <si>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</si>
  <si>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</si>
  <si>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</si>
  <si>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</si>
  <si>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</si>
  <si>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</si>
  <si>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</si>
  <si>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</si>
  <si>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</si>
  <si>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</si>
  <si>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</si>
  <si>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</si>
  <si>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</si>
  <si>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</si>
  <si>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</si>
  <si>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</si>
  <si>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</si>
  <si>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</si>
  <si>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</si>
  <si>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</si>
  <si>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</si>
  <si>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</si>
  <si>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</si>
  <si>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</si>
  <si>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</si>
  <si>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</si>
  <si>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</si>
  <si>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</si>
  <si>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</si>
  <si>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</si>
  <si>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</si>
  <si>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</si>
  <si>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</si>
  <si>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</si>
  <si>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</si>
  <si>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</si>
  <si>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</si>
  <si>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</si>
  <si>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</si>
  <si>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</si>
  <si>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</si>
  <si>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</si>
  <si>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</si>
  <si>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</si>
  <si>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</si>
  <si>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</si>
  <si>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</si>
  <si>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</si>
  <si>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</si>
  <si>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</si>
  <si>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</si>
  <si>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</si>
  <si>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</si>
  <si>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</si>
  <si>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</si>
  <si>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</si>
  <si>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</si>
  <si>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</si>
  <si>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</si>
  <si>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</si>
  <si>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</si>
  <si>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</si>
  <si>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</si>
  <si>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</si>
  <si>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</si>
  <si>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</si>
  <si>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</si>
  <si>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</si>
  <si>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</si>
  <si>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</si>
  <si>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</si>
  <si>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</si>
  <si>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</si>
  <si>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</si>
  <si>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</si>
  <si>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</si>
  <si>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</si>
  <si>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</si>
  <si>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</si>
  <si>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</si>
  <si>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</si>
  <si>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</si>
  <si>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</si>
  <si>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</si>
  <si>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</si>
  <si>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</si>
  <si>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</si>
  <si>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</si>
  <si>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</si>
  <si>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</si>
  <si>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</si>
  <si>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</si>
  <si>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</si>
  <si>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</si>
  <si>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</si>
  <si>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</si>
  <si>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V1-R0-90252-20L36-2001030</t>
  </si>
  <si>
    <t>Светодиодный светильник VARTON DL-Box Reflect Multi 1x4 накладной 10 Вт 3000 К 150х40х115 мм RAL9005 черный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</si>
  <si>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</si>
  <si>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</si>
  <si>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V1-R0-70252-20L55-2001030</t>
  </si>
  <si>
    <t>Светодиодный светильник VARTON DL-Box Reflect Multi 1x4 накладной 10 Вт 3000 К 150х40х115 мм RAL7045 серый муар 55°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</si>
  <si>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</si>
  <si>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</si>
  <si>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</si>
  <si>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</si>
  <si>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</si>
  <si>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</si>
  <si>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</si>
  <si>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</si>
  <si>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</si>
  <si>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</si>
  <si>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</si>
  <si>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</si>
  <si>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</si>
  <si>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</si>
  <si>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</si>
  <si>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</si>
  <si>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</si>
  <si>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</si>
  <si>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</si>
  <si>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</si>
  <si>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</si>
  <si>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</si>
  <si>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</si>
  <si>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</si>
  <si>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</si>
  <si>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</si>
  <si>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</si>
  <si>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</si>
  <si>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</si>
  <si>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</si>
  <si>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</si>
  <si>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</si>
  <si>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</si>
  <si>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</si>
  <si>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</si>
  <si>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</si>
  <si>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</si>
  <si>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</si>
  <si>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</si>
  <si>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</si>
  <si>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</si>
  <si>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</si>
  <si>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</si>
  <si>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</si>
  <si>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</si>
  <si>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</si>
  <si>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</si>
  <si>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</si>
  <si>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</si>
  <si>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</si>
  <si>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</si>
  <si>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</si>
  <si>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</si>
  <si>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</si>
  <si>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</si>
  <si>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</si>
  <si>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</si>
  <si>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</si>
  <si>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</si>
  <si>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</si>
  <si>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</si>
  <si>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</si>
  <si>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</si>
  <si>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</si>
  <si>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</si>
  <si>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</si>
  <si>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</si>
  <si>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</si>
  <si>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</si>
  <si>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</si>
  <si>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</si>
  <si>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</si>
  <si>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</si>
  <si>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</si>
  <si>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</si>
  <si>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</si>
  <si>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</si>
  <si>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</si>
  <si>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</si>
  <si>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</si>
  <si>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</si>
  <si>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</si>
  <si>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</si>
  <si>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</si>
  <si>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</si>
  <si>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</si>
  <si>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</si>
  <si>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</si>
  <si>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</si>
  <si>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</si>
  <si>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</si>
  <si>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</si>
  <si>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</si>
  <si>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</si>
  <si>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</si>
  <si>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</si>
  <si>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</si>
  <si>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</si>
  <si>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</si>
  <si>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</si>
  <si>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</si>
  <si>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</si>
  <si>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</si>
  <si>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</si>
  <si>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V1-R0-00252-20L55-2001430</t>
  </si>
  <si>
    <t>Светодиодный светильник VARTON DL-Box Reflect Multi 1x4 накладной 14 Вт 3000 К 150х40х115 мм RAL9003 белый муар 55°</t>
  </si>
  <si>
    <t>14W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</si>
  <si>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</si>
  <si>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</si>
  <si>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</si>
  <si>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</si>
  <si>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</si>
  <si>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</si>
  <si>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</si>
  <si>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</si>
  <si>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</si>
  <si>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</si>
  <si>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</si>
  <si>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</si>
  <si>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</si>
  <si>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</si>
  <si>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</si>
  <si>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</si>
  <si>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</si>
  <si>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</si>
  <si>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</si>
  <si>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</si>
  <si>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</si>
  <si>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</si>
  <si>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</si>
  <si>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</si>
  <si>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</si>
  <si>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</si>
  <si>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</si>
  <si>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</si>
  <si>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</si>
  <si>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</si>
  <si>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</si>
  <si>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</si>
  <si>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</si>
  <si>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</si>
  <si>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</si>
  <si>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</si>
  <si>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</si>
  <si>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</si>
  <si>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</si>
  <si>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</si>
  <si>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</si>
  <si>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</si>
  <si>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</si>
  <si>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</si>
  <si>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</si>
  <si>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</si>
  <si>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</si>
  <si>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</si>
  <si>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</si>
  <si>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</si>
  <si>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</si>
  <si>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</si>
  <si>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</si>
  <si>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</si>
  <si>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</si>
  <si>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</si>
  <si>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</si>
  <si>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</si>
  <si>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</si>
  <si>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</si>
  <si>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</si>
  <si>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</si>
  <si>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</si>
  <si>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</si>
  <si>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</si>
  <si>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</si>
  <si>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</si>
  <si>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</si>
  <si>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</si>
  <si>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</si>
  <si>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</si>
  <si>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</si>
  <si>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</si>
  <si>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</si>
  <si>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</si>
  <si>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</si>
  <si>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</si>
  <si>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</si>
  <si>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</si>
  <si>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</si>
  <si>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</si>
  <si>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</si>
  <si>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</si>
  <si>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</si>
  <si>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</si>
  <si>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</si>
  <si>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</si>
  <si>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</si>
  <si>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</si>
  <si>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</si>
  <si>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</si>
  <si>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</si>
  <si>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</si>
  <si>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</si>
  <si>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</si>
  <si>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</si>
  <si>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</si>
  <si>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</si>
  <si>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</si>
  <si>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</si>
  <si>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</si>
  <si>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</si>
  <si>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</si>
  <si>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</si>
  <si>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</si>
  <si>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</si>
  <si>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</si>
  <si>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</si>
  <si>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</si>
  <si>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</si>
  <si>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</si>
  <si>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</si>
  <si>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</si>
  <si>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</si>
  <si>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</si>
  <si>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</si>
  <si>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</si>
  <si>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</si>
  <si>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</si>
  <si>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V1-R0-90251-20L20-2000530</t>
  </si>
  <si>
    <t>Светодиодный светильник VARTON DL-Box Reflect Multi 1x2 накладной 5 Вт 3000 К 80х40х150 мм RAL9005 черный муар 24°</t>
  </si>
  <si>
    <t>5W</t>
  </si>
  <si>
    <t>430 лм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</si>
  <si>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</si>
  <si>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</si>
  <si>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</si>
  <si>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</si>
  <si>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</si>
  <si>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</si>
  <si>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</si>
  <si>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</si>
  <si>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</si>
  <si>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</si>
  <si>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</si>
  <si>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</si>
  <si>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</si>
  <si>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</si>
  <si>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</si>
  <si>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</si>
  <si>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</si>
  <si>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</si>
  <si>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</si>
  <si>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</si>
  <si>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</si>
  <si>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</si>
  <si>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</si>
  <si>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</si>
  <si>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</si>
  <si>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</si>
  <si>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</si>
  <si>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</si>
  <si>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</si>
  <si>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</si>
  <si>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</si>
  <si>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</si>
  <si>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</si>
  <si>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</si>
  <si>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</si>
  <si>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</si>
  <si>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</si>
  <si>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</si>
  <si>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</si>
  <si>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</si>
  <si>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</si>
  <si>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</si>
  <si>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</si>
  <si>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</si>
  <si>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</si>
  <si>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</si>
  <si>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</si>
  <si>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</si>
  <si>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</si>
  <si>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</si>
  <si>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</si>
  <si>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</si>
  <si>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</si>
  <si>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</si>
  <si>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</si>
  <si>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</si>
  <si>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</si>
  <si>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</si>
  <si>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</si>
  <si>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</si>
  <si>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</si>
  <si>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</si>
  <si>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</si>
  <si>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</si>
  <si>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</si>
  <si>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</si>
  <si>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</si>
  <si>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</si>
  <si>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</si>
  <si>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</si>
  <si>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</si>
  <si>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</si>
  <si>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</si>
  <si>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</si>
  <si>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</si>
  <si>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</si>
  <si>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</si>
  <si>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</si>
  <si>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</si>
  <si>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</si>
  <si>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</si>
  <si>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</si>
  <si>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</si>
  <si>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</si>
  <si>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</si>
  <si>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</si>
  <si>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</si>
  <si>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</si>
  <si>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</si>
  <si>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</si>
  <si>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</si>
  <si>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</si>
  <si>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</si>
  <si>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</si>
  <si>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</si>
  <si>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</si>
  <si>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</si>
  <si>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</si>
  <si>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</si>
  <si>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</si>
  <si>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</si>
  <si>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</si>
  <si>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</si>
  <si>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</si>
  <si>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</si>
  <si>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</si>
  <si>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</si>
  <si>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</si>
  <si>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</si>
  <si>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</si>
  <si>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</si>
  <si>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</si>
  <si>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</si>
  <si>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</si>
  <si>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</si>
  <si>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</si>
  <si>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</si>
  <si>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</si>
  <si>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</si>
  <si>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</si>
  <si>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</si>
  <si>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</si>
  <si>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</si>
  <si>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</si>
  <si>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</si>
  <si>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</si>
  <si>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</si>
  <si>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</si>
  <si>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</si>
  <si>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</si>
  <si>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</si>
  <si>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</si>
  <si>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</si>
  <si>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</si>
  <si>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</si>
  <si>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</si>
  <si>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</si>
  <si>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</si>
  <si>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</si>
  <si>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</si>
  <si>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</si>
  <si>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</si>
  <si>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</si>
  <si>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</si>
  <si>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</si>
  <si>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</si>
  <si>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</si>
  <si>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</si>
  <si>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</si>
  <si>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</si>
  <si>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</si>
  <si>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</si>
  <si>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</si>
  <si>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</si>
  <si>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</si>
  <si>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</si>
  <si>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</si>
  <si>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</si>
  <si>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</si>
  <si>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</si>
  <si>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</si>
  <si>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</si>
  <si>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</si>
  <si>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</si>
  <si>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</si>
  <si>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</si>
  <si>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</si>
  <si>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</si>
  <si>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</si>
  <si>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</si>
  <si>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</si>
  <si>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</si>
  <si>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</si>
  <si>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</si>
  <si>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</si>
  <si>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</si>
  <si>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</si>
  <si>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</si>
  <si>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</si>
  <si>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</si>
  <si>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</si>
  <si>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</si>
  <si>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</si>
  <si>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</si>
  <si>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</si>
  <si>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</si>
  <si>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</si>
  <si>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</si>
  <si>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</si>
  <si>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</si>
  <si>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</si>
  <si>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</si>
  <si>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</si>
  <si>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</si>
  <si>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</si>
  <si>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</si>
  <si>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</si>
  <si>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</si>
  <si>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</si>
  <si>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</si>
  <si>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</si>
  <si>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</si>
  <si>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</si>
  <si>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</si>
  <si>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</si>
  <si>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</si>
  <si>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</si>
  <si>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</si>
  <si>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</si>
  <si>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</si>
  <si>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</si>
  <si>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</si>
  <si>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</si>
  <si>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</si>
  <si>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</si>
  <si>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</si>
  <si>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</si>
  <si>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</si>
  <si>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</si>
  <si>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</si>
  <si>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</si>
  <si>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</si>
  <si>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</si>
  <si>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</si>
  <si>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</si>
  <si>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</si>
  <si>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</si>
  <si>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</si>
  <si>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</si>
  <si>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</si>
  <si>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</si>
  <si>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</si>
  <si>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</si>
  <si>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</si>
  <si>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</si>
  <si>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</si>
  <si>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</si>
  <si>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</si>
  <si>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DL-Box Reflect Multi 1x4 medium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</si>
  <si>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</si>
  <si>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</si>
  <si>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</si>
  <si>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</si>
  <si>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</si>
  <si>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</si>
  <si>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</si>
  <si>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</si>
  <si>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</si>
  <si>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</si>
  <si>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</si>
  <si>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</si>
  <si>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</si>
  <si>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</si>
  <si>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</si>
  <si>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</si>
  <si>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</si>
  <si>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</si>
  <si>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</si>
  <si>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</si>
  <si>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</si>
  <si>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</si>
  <si>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V1-R0-00253-20L20-2001030</t>
  </si>
  <si>
    <t>Светодиодный светильник VARTON DL-Box Reflect Multi 1x4 накладной 10 Вт 3000 К 150х40х150 мм RAL9003 белый муар 24°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</si>
  <si>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</si>
  <si>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</si>
  <si>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</si>
  <si>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</si>
  <si>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</si>
  <si>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</si>
  <si>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</si>
  <si>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</si>
  <si>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</si>
  <si>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</si>
  <si>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</si>
  <si>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</si>
  <si>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</si>
  <si>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</si>
  <si>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</si>
  <si>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</si>
  <si>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</si>
  <si>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</si>
  <si>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</si>
  <si>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</si>
  <si>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</si>
  <si>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</si>
  <si>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</si>
  <si>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</si>
  <si>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</si>
  <si>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</si>
  <si>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</si>
  <si>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</si>
  <si>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</si>
  <si>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</si>
  <si>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</si>
  <si>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</si>
  <si>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</si>
  <si>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</si>
  <si>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</si>
  <si>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</si>
  <si>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</si>
  <si>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</si>
  <si>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</si>
  <si>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</si>
  <si>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</si>
  <si>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</si>
  <si>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</si>
  <si>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</si>
  <si>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</si>
  <si>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</si>
  <si>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</si>
  <si>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</si>
  <si>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</si>
  <si>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</si>
  <si>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</si>
  <si>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</si>
  <si>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</si>
  <si>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</si>
  <si>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</si>
  <si>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</si>
  <si>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</si>
  <si>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</si>
  <si>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</si>
  <si>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</si>
  <si>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</si>
  <si>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</si>
  <si>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V1-R0-00253-20L20-2001040</t>
  </si>
  <si>
    <t>Светодиодный светильник VARTON DL-Box Reflect Multi 1x4 накладной 10 Вт 4000 K 150х40х150 мм RAL9003 белый муар 24°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</si>
  <si>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</si>
  <si>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</si>
  <si>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</si>
  <si>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</si>
  <si>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</si>
  <si>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</si>
  <si>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</si>
  <si>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</si>
  <si>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</si>
  <si>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</si>
  <si>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</si>
  <si>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</si>
  <si>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</si>
  <si>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</si>
  <si>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</si>
  <si>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</si>
  <si>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</si>
  <si>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</si>
  <si>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</si>
  <si>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</si>
  <si>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</si>
  <si>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</si>
  <si>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</si>
  <si>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</si>
  <si>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</si>
  <si>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</si>
  <si>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</si>
  <si>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</si>
  <si>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</si>
  <si>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</si>
  <si>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</si>
  <si>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</si>
  <si>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</si>
  <si>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</si>
  <si>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</si>
  <si>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</si>
  <si>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</si>
  <si>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</si>
  <si>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</si>
  <si>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</si>
  <si>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</si>
  <si>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</si>
  <si>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</si>
  <si>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</si>
  <si>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</si>
  <si>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</si>
  <si>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</si>
  <si>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</si>
  <si>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</si>
  <si>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</si>
  <si>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</si>
  <si>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</si>
  <si>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V1-R0-00253-20L36-2001430</t>
  </si>
  <si>
    <t>Светодиодный светильник VARTON DL-Box Reflect Multi 1x4 накладной 14 Вт 3000 К 150х40х150 мм RAL9003 белый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</si>
  <si>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</si>
  <si>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</si>
  <si>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</si>
  <si>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</si>
  <si>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</si>
  <si>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</si>
  <si>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</si>
  <si>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</si>
  <si>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</si>
  <si>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</si>
  <si>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</si>
  <si>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</si>
  <si>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</si>
  <si>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</si>
  <si>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</si>
  <si>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</si>
  <si>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</si>
  <si>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</si>
  <si>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</si>
  <si>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</si>
  <si>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</si>
  <si>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</si>
  <si>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</si>
  <si>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</si>
  <si>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</si>
  <si>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</si>
  <si>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</si>
  <si>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</si>
  <si>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</si>
  <si>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</si>
  <si>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</si>
  <si>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</si>
  <si>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</si>
  <si>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</si>
  <si>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</si>
  <si>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</si>
  <si>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</si>
  <si>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</si>
  <si>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</si>
  <si>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</si>
  <si>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</si>
  <si>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</si>
  <si>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</si>
  <si>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</si>
  <si>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</si>
  <si>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</si>
  <si>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</si>
  <si>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</si>
  <si>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</si>
  <si>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</si>
  <si>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</si>
  <si>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</si>
  <si>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</si>
  <si>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</si>
  <si>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</si>
  <si>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</si>
  <si>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</si>
  <si>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</si>
  <si>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</si>
  <si>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</si>
  <si>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</si>
  <si>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</si>
  <si>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V1-R0-00253-20L55-2001440</t>
  </si>
  <si>
    <t>Светодиодный светильник VARTON DL-Box Reflect Multi 1x4 накладной 14 Вт 4000 К 150х40х150 мм RAL9003 белый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</si>
  <si>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</si>
  <si>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</si>
  <si>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</si>
  <si>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</si>
  <si>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</si>
  <si>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</si>
  <si>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</si>
  <si>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</si>
  <si>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</si>
  <si>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</si>
  <si>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</si>
  <si>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</si>
  <si>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</si>
  <si>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</si>
  <si>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</si>
  <si>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</si>
  <si>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</si>
  <si>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</si>
  <si>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</si>
  <si>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</si>
  <si>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</si>
  <si>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</si>
  <si>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</si>
  <si>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</si>
  <si>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</si>
  <si>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</si>
  <si>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</si>
  <si>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</si>
  <si>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</si>
  <si>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</si>
  <si>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</si>
  <si>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</si>
  <si>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</si>
  <si>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</si>
  <si>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</si>
  <si>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</si>
  <si>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</si>
  <si>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</si>
  <si>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</si>
  <si>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</si>
  <si>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</si>
  <si>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</si>
  <si>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</si>
  <si>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</si>
  <si>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</si>
  <si>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</si>
  <si>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</si>
  <si>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</si>
  <si>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</si>
  <si>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</si>
  <si>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</si>
  <si>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</si>
  <si>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</si>
  <si>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</si>
  <si>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</si>
  <si>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</si>
  <si>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</si>
  <si>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</si>
  <si>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</si>
  <si>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</si>
  <si>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</si>
  <si>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</si>
  <si>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</si>
  <si>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</si>
  <si>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</si>
  <si>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</si>
  <si>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</si>
  <si>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</si>
  <si>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</si>
  <si>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</si>
  <si>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</si>
  <si>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</si>
  <si>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</si>
  <si>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</si>
  <si>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</si>
  <si>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</si>
  <si>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</si>
  <si>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</si>
  <si>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</si>
  <si>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</si>
  <si>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</si>
  <si>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</si>
  <si>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</si>
  <si>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</si>
  <si>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</si>
  <si>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</si>
  <si>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</si>
  <si>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</si>
  <si>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</si>
  <si>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</si>
  <si>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</si>
  <si>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</si>
  <si>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</si>
  <si>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</si>
  <si>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</si>
  <si>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</si>
  <si>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</si>
  <si>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</si>
  <si>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</si>
  <si>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V1-R0-70254-20L23-2001040</t>
  </si>
  <si>
    <t>Светодиодный светильник VARTON DL-Box Reflect Multi 2x2 накладной 10 Вт 4000 К 80х80х150 мм RAL7045 серый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</si>
  <si>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</si>
  <si>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</si>
  <si>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</si>
  <si>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</si>
  <si>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</si>
  <si>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</si>
  <si>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</si>
  <si>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</si>
  <si>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</si>
  <si>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</si>
  <si>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</si>
  <si>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</si>
  <si>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</si>
  <si>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</si>
  <si>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</si>
  <si>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</si>
  <si>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</si>
  <si>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</si>
  <si>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</si>
  <si>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</si>
  <si>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</si>
  <si>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</si>
  <si>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</si>
  <si>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</si>
  <si>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</si>
  <si>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</si>
  <si>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</si>
  <si>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</si>
  <si>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</si>
  <si>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</si>
  <si>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</si>
  <si>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</si>
  <si>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</si>
  <si>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</si>
  <si>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</si>
  <si>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</si>
  <si>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</si>
  <si>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</si>
  <si>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</si>
  <si>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</si>
  <si>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</si>
  <si>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</si>
  <si>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</si>
  <si>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</si>
  <si>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</si>
  <si>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</si>
  <si>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</si>
  <si>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</si>
  <si>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</si>
  <si>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</si>
  <si>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</si>
  <si>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</si>
  <si>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</si>
  <si>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</si>
  <si>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V1-R0-00254-20L55-2001430</t>
  </si>
  <si>
    <t>Светодиодный светильник VARTON DL-Box Reflect Multi 2x2 накладной 14 Вт 3000 К 80х80х150 мм RAL9003 белый муар 55°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</si>
  <si>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</si>
  <si>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</si>
  <si>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</si>
  <si>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</si>
  <si>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</si>
  <si>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</si>
  <si>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</si>
  <si>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</si>
  <si>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</si>
  <si>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</si>
  <si>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</si>
  <si>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</si>
  <si>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</si>
  <si>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</si>
  <si>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</si>
  <si>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</si>
  <si>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</si>
  <si>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</si>
  <si>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</si>
  <si>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</si>
  <si>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</si>
  <si>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</si>
  <si>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</si>
  <si>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</si>
  <si>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</si>
  <si>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</si>
  <si>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</si>
  <si>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</si>
  <si>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</si>
  <si>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</si>
  <si>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</si>
  <si>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</si>
  <si>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</si>
  <si>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</si>
  <si>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</si>
  <si>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</si>
  <si>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</si>
  <si>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</si>
  <si>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</si>
  <si>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</si>
  <si>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</si>
  <si>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</si>
  <si>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</si>
  <si>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</si>
  <si>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</si>
  <si>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</si>
  <si>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</si>
  <si>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</si>
  <si>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</si>
  <si>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</si>
  <si>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</si>
  <si>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</si>
  <si>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</si>
  <si>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</si>
  <si>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</si>
  <si>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</si>
  <si>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</si>
  <si>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</si>
  <si>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</si>
  <si>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</si>
  <si>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</si>
  <si>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</si>
  <si>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</si>
  <si>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</si>
  <si>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</si>
  <si>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</si>
  <si>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</si>
  <si>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</si>
  <si>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</si>
  <si>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</si>
  <si>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</si>
  <si>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</si>
  <si>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</si>
  <si>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</si>
  <si>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</si>
  <si>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</si>
  <si>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</si>
  <si>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</si>
  <si>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</si>
  <si>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</si>
  <si>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</si>
  <si>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</si>
  <si>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</si>
  <si>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</si>
  <si>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</si>
  <si>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</si>
  <si>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</si>
  <si>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</si>
  <si>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</si>
  <si>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</si>
  <si>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</si>
  <si>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</si>
  <si>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</si>
  <si>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</si>
  <si>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</si>
  <si>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</si>
  <si>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</si>
  <si>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</si>
  <si>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</si>
  <si>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</si>
  <si>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</si>
  <si>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</si>
  <si>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</si>
  <si>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</si>
  <si>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</si>
  <si>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</si>
  <si>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</si>
  <si>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</si>
  <si>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</si>
  <si>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</si>
  <si>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</si>
  <si>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</si>
  <si>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</si>
  <si>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</si>
  <si>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</si>
  <si>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</si>
  <si>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</si>
  <si>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</si>
  <si>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DL-Box Reflect Multi 2x2 high</t>
  </si>
  <si>
    <t>V1-R0-70255-20L36-2001030</t>
  </si>
  <si>
    <t>Светодиодный светильник VARTON DL-Box Reflect Multi 2x2 накладной 10 Вт 3000 К 80х80х300 мм RAL7045 серый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</si>
  <si>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</si>
  <si>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</si>
  <si>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</si>
  <si>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</si>
  <si>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</si>
  <si>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</si>
  <si>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</si>
  <si>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</si>
  <si>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</si>
  <si>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</si>
  <si>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</si>
  <si>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</si>
  <si>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</si>
  <si>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</si>
  <si>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</si>
  <si>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</si>
  <si>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</si>
  <si>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</si>
  <si>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</si>
  <si>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</si>
  <si>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</si>
  <si>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</si>
  <si>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</si>
  <si>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</si>
  <si>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</si>
  <si>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</si>
  <si>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</si>
  <si>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</si>
  <si>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</si>
  <si>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</si>
  <si>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</si>
  <si>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</si>
  <si>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</si>
  <si>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</si>
  <si>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</si>
  <si>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</si>
  <si>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</si>
  <si>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</si>
  <si>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</si>
  <si>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</si>
  <si>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</si>
  <si>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</si>
  <si>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</si>
  <si>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</si>
  <si>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</si>
  <si>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</si>
  <si>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</si>
  <si>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</si>
  <si>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</si>
  <si>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</si>
  <si>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</si>
  <si>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</si>
  <si>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</si>
  <si>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</si>
  <si>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</si>
  <si>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</si>
  <si>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</si>
  <si>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</si>
  <si>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</si>
  <si>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</si>
  <si>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</si>
  <si>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</si>
  <si>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</si>
  <si>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</si>
  <si>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</si>
  <si>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</si>
  <si>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</si>
  <si>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</si>
  <si>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</si>
  <si>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</si>
  <si>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</si>
  <si>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</si>
  <si>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</si>
  <si>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</si>
  <si>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</si>
  <si>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</si>
  <si>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</si>
  <si>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</si>
  <si>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</si>
  <si>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</si>
  <si>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</si>
  <si>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</si>
  <si>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</si>
  <si>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</si>
  <si>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</si>
  <si>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</si>
  <si>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</si>
  <si>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</si>
  <si>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</si>
  <si>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</si>
  <si>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</si>
  <si>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</si>
  <si>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</si>
  <si>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</si>
  <si>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</si>
  <si>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</si>
  <si>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</si>
  <si>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</si>
  <si>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</si>
  <si>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</si>
  <si>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</si>
  <si>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</si>
  <si>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</si>
  <si>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</si>
  <si>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</si>
  <si>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</si>
  <si>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</si>
  <si>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</si>
  <si>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</si>
  <si>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</si>
  <si>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</si>
  <si>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</si>
  <si>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</si>
  <si>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</si>
  <si>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</si>
  <si>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</si>
  <si>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</si>
  <si>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</si>
  <si>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</si>
  <si>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</si>
  <si>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</si>
  <si>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</si>
  <si>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</si>
  <si>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</si>
  <si>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</si>
  <si>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</si>
  <si>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</si>
  <si>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</si>
  <si>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</si>
  <si>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</si>
  <si>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</si>
  <si>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</si>
  <si>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</si>
  <si>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</si>
  <si>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</si>
  <si>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</si>
  <si>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</si>
  <si>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</si>
  <si>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</si>
  <si>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</si>
  <si>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</si>
  <si>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</si>
  <si>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</si>
  <si>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</si>
  <si>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</si>
  <si>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</si>
  <si>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</si>
  <si>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</si>
  <si>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</si>
  <si>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</si>
  <si>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</si>
  <si>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</si>
  <si>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</si>
  <si>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</si>
  <si>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</si>
  <si>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</si>
  <si>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</si>
  <si>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</si>
  <si>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</si>
  <si>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</si>
  <si>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</si>
  <si>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</si>
  <si>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</si>
  <si>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</si>
  <si>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</si>
  <si>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</si>
  <si>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</si>
  <si>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</si>
  <si>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</si>
  <si>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</si>
  <si>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</si>
  <si>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</si>
  <si>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</si>
  <si>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</si>
  <si>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</si>
  <si>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</si>
  <si>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</si>
  <si>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</si>
  <si>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</si>
  <si>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</si>
  <si>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</si>
  <si>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</si>
  <si>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</si>
  <si>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</si>
  <si>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</si>
  <si>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</si>
  <si>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</si>
  <si>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</si>
  <si>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</si>
  <si>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</si>
  <si>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</si>
  <si>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</si>
  <si>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</si>
  <si>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</si>
  <si>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</si>
  <si>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</si>
  <si>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</si>
  <si>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</si>
  <si>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</si>
  <si>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</si>
  <si>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</si>
  <si>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</si>
  <si>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</si>
  <si>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</si>
  <si>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</si>
  <si>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</si>
  <si>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V1-R0-70255-20L20-2001440</t>
  </si>
  <si>
    <t>Светодиодный светильник VARTON DL-Box Reflect Multi 2x2 накладной 14 Вт 4000 К 80х80х300 мм RAL7045 серый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</si>
  <si>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</si>
  <si>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</si>
  <si>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</si>
  <si>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</si>
  <si>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</si>
  <si>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</si>
  <si>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</si>
  <si>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</si>
  <si>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</si>
  <si>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</si>
  <si>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</si>
  <si>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</si>
  <si>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</si>
  <si>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</si>
  <si>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</si>
  <si>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</si>
  <si>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</si>
  <si>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</si>
  <si>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</si>
  <si>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</si>
  <si>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</si>
  <si>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</si>
  <si>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</si>
  <si>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</si>
  <si>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</si>
  <si>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</si>
  <si>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</si>
  <si>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</si>
  <si>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</si>
  <si>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</si>
  <si>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</si>
  <si>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</si>
  <si>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</si>
  <si>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</si>
  <si>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</si>
  <si>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</si>
  <si>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</si>
  <si>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</si>
  <si>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</si>
  <si>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</si>
  <si>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</si>
  <si>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</si>
  <si>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</si>
  <si>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</si>
  <si>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</si>
  <si>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</si>
  <si>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</si>
  <si>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</si>
  <si>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</si>
  <si>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</si>
  <si>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</si>
  <si>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</si>
  <si>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</si>
  <si>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</si>
  <si>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</si>
  <si>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</si>
  <si>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</si>
  <si>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</si>
  <si>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</si>
  <si>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</si>
  <si>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</si>
  <si>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</si>
  <si>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</si>
  <si>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</si>
  <si>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</si>
  <si>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</si>
  <si>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</si>
  <si>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</si>
  <si>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</si>
  <si>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</si>
  <si>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</si>
  <si>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</si>
  <si>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</si>
  <si>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</si>
  <si>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</si>
  <si>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</si>
  <si>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</si>
  <si>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</si>
  <si>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</si>
  <si>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</si>
  <si>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</si>
  <si>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</si>
  <si>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</si>
  <si>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</si>
  <si>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</si>
  <si>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</si>
  <si>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</si>
  <si>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</si>
  <si>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</si>
  <si>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</si>
  <si>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</si>
  <si>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</si>
  <si>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</si>
  <si>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</si>
  <si>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</si>
  <si>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</si>
  <si>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</si>
  <si>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</si>
  <si>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</si>
  <si>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</si>
  <si>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</si>
  <si>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</si>
  <si>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</si>
  <si>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</si>
  <si>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</si>
  <si>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</si>
  <si>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</si>
  <si>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</si>
  <si>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</si>
  <si>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</si>
  <si>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</si>
  <si>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</si>
  <si>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</si>
  <si>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</si>
  <si>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</si>
  <si>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</si>
  <si>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</si>
  <si>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</si>
  <si>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</si>
  <si>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</si>
  <si>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</si>
  <si>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</si>
  <si>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</si>
  <si>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</si>
  <si>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</si>
  <si>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</si>
  <si>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</si>
  <si>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</si>
  <si>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</si>
  <si>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</si>
  <si>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</si>
  <si>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</si>
  <si>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</si>
  <si>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</si>
  <si>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</si>
  <si>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</si>
  <si>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</si>
  <si>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</si>
  <si>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</si>
  <si>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</si>
  <si>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</si>
  <si>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</si>
  <si>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</si>
  <si>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</si>
  <si>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</si>
  <si>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</si>
  <si>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</si>
  <si>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</si>
  <si>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</si>
  <si>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</si>
  <si>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</si>
  <si>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</si>
  <si>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</si>
  <si>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</si>
  <si>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</si>
  <si>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</si>
  <si>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</si>
  <si>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</si>
  <si>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</si>
  <si>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</si>
  <si>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</si>
  <si>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</si>
  <si>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</si>
  <si>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</si>
  <si>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</si>
  <si>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</si>
  <si>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</si>
  <si>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</si>
  <si>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</si>
  <si>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</si>
  <si>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</si>
  <si>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</si>
  <si>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</si>
  <si>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</si>
  <si>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</si>
  <si>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</si>
  <si>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</si>
  <si>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</si>
  <si>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</si>
  <si>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</si>
  <si>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</si>
  <si>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</si>
  <si>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</si>
  <si>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</si>
  <si>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</si>
  <si>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</si>
  <si>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</si>
  <si>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</si>
  <si>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</si>
  <si>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</si>
  <si>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</si>
  <si>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</si>
  <si>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</si>
  <si>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</si>
  <si>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</si>
  <si>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</si>
  <si>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</si>
  <si>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</si>
  <si>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</si>
  <si>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</si>
  <si>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</si>
  <si>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</si>
  <si>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</si>
  <si>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</si>
  <si>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</si>
  <si>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</si>
  <si>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</si>
  <si>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</si>
  <si>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</si>
  <si>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</si>
  <si>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</si>
  <si>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</si>
  <si>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</si>
  <si>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</si>
  <si>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</si>
  <si>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</si>
  <si>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</si>
  <si>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</si>
  <si>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</si>
  <si>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</si>
  <si>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</si>
  <si>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</si>
  <si>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</si>
  <si>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</si>
  <si>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</si>
  <si>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</si>
  <si>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</si>
  <si>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</si>
  <si>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</si>
  <si>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</si>
  <si>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</si>
  <si>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</si>
  <si>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</si>
  <si>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</si>
  <si>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</si>
  <si>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</si>
  <si>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</si>
  <si>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</si>
  <si>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</si>
  <si>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</si>
  <si>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</si>
  <si>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</si>
  <si>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</si>
  <si>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</si>
  <si>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</si>
  <si>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</si>
  <si>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</si>
  <si>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</si>
  <si>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</si>
  <si>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</si>
  <si>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</si>
  <si>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</si>
  <si>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</si>
  <si>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</si>
  <si>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</si>
  <si>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</si>
  <si>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</si>
  <si>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</si>
  <si>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</si>
  <si>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</si>
  <si>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</si>
  <si>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</si>
  <si>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</si>
  <si>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</si>
  <si>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</si>
  <si>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</si>
  <si>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</si>
  <si>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</si>
  <si>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</si>
  <si>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</si>
  <si>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</si>
  <si>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</si>
  <si>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</si>
  <si>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</si>
  <si>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</si>
  <si>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</si>
  <si>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</si>
  <si>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</si>
  <si>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</si>
  <si>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</si>
  <si>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</si>
  <si>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</si>
  <si>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</si>
  <si>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</si>
  <si>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</si>
  <si>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</si>
  <si>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</si>
  <si>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</si>
  <si>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</si>
  <si>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</si>
  <si>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</si>
  <si>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</si>
  <si>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</si>
  <si>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</si>
  <si>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</si>
  <si>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</si>
  <si>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</si>
  <si>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</si>
  <si>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</si>
  <si>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</si>
  <si>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</si>
  <si>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</si>
  <si>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</si>
  <si>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</si>
  <si>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</si>
  <si>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</si>
  <si>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</si>
  <si>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</si>
  <si>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</si>
  <si>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</si>
  <si>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</si>
  <si>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</si>
  <si>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</si>
  <si>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</si>
  <si>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</si>
  <si>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</si>
  <si>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</si>
  <si>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</si>
  <si>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</si>
  <si>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</si>
  <si>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</si>
  <si>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</si>
  <si>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</si>
  <si>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</si>
  <si>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</si>
  <si>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</si>
  <si>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</si>
  <si>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</si>
  <si>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</si>
  <si>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</si>
  <si>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</si>
  <si>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</si>
  <si>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</si>
  <si>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</si>
  <si>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</si>
  <si>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</si>
  <si>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</si>
  <si>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</si>
  <si>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</si>
  <si>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</si>
  <si>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</si>
  <si>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</si>
  <si>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</si>
  <si>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</si>
  <si>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</si>
  <si>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</si>
  <si>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</si>
  <si>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</si>
  <si>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</si>
  <si>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</si>
  <si>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</si>
  <si>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</si>
  <si>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</si>
  <si>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</si>
  <si>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</si>
  <si>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</si>
  <si>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</si>
  <si>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</si>
  <si>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</si>
  <si>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</si>
  <si>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</si>
  <si>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</si>
  <si>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</si>
  <si>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</si>
  <si>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</si>
  <si>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</si>
  <si>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</si>
  <si>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</si>
  <si>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</si>
  <si>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</si>
  <si>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</si>
  <si>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</si>
  <si>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</si>
  <si>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</si>
  <si>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</si>
  <si>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</si>
  <si>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</si>
  <si>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</si>
  <si>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</si>
  <si>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</si>
  <si>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</si>
  <si>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</si>
  <si>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</si>
  <si>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</si>
  <si>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</si>
  <si>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</si>
  <si>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</si>
  <si>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</si>
  <si>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</si>
  <si>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</si>
  <si>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</si>
  <si>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</si>
  <si>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</si>
  <si>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</si>
  <si>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</si>
  <si>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</si>
  <si>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</si>
  <si>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</si>
  <si>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</si>
  <si>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</si>
  <si>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</si>
  <si>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</si>
  <si>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</si>
  <si>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</si>
  <si>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</si>
  <si>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</si>
  <si>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</si>
  <si>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</si>
  <si>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</si>
  <si>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</si>
  <si>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</si>
  <si>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</si>
  <si>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</si>
  <si>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</si>
  <si>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</si>
  <si>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</si>
  <si>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</si>
  <si>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</si>
  <si>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</si>
  <si>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</si>
  <si>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</si>
  <si>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</si>
  <si>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</si>
  <si>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</si>
  <si>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</si>
  <si>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</si>
  <si>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</si>
  <si>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810 лм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</si>
  <si>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</si>
  <si>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</si>
  <si>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</si>
  <si>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</si>
  <si>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</si>
  <si>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</si>
  <si>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</si>
  <si>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</si>
  <si>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</si>
  <si>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</si>
  <si>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</si>
  <si>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</si>
  <si>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</si>
  <si>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</si>
  <si>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</si>
  <si>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</si>
  <si>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</si>
  <si>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</si>
  <si>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</si>
  <si>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</si>
  <si>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</si>
  <si>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</si>
  <si>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</si>
  <si>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</si>
  <si>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</si>
  <si>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</si>
  <si>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</si>
  <si>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</si>
  <si>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</si>
  <si>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</si>
  <si>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</si>
  <si>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</si>
  <si>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</si>
  <si>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</si>
  <si>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</si>
  <si>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</si>
  <si>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</si>
  <si>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</si>
  <si>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</si>
  <si>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</si>
  <si>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</si>
  <si>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</si>
  <si>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</si>
  <si>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</si>
  <si>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</si>
  <si>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</si>
  <si>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</si>
  <si>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</si>
  <si>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</si>
  <si>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</si>
  <si>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</si>
  <si>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</si>
  <si>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</si>
  <si>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</si>
  <si>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</si>
  <si>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</si>
  <si>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</si>
  <si>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</si>
  <si>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</si>
  <si>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</si>
  <si>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</si>
  <si>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</si>
  <si>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</si>
  <si>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</si>
  <si>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</si>
  <si>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</si>
  <si>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</si>
  <si>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</si>
  <si>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</si>
  <si>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</si>
  <si>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</si>
  <si>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</si>
  <si>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</si>
  <si>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</si>
  <si>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</si>
  <si>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</si>
  <si>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</si>
  <si>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</si>
  <si>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</si>
  <si>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</si>
  <si>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</si>
  <si>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</si>
  <si>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</si>
  <si>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</si>
  <si>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</si>
  <si>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</si>
  <si>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</si>
  <si>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</si>
  <si>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</si>
  <si>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</si>
  <si>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</si>
  <si>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</si>
  <si>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</si>
  <si>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</si>
  <si>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</si>
  <si>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</si>
  <si>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</si>
  <si>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</si>
  <si>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</si>
  <si>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</si>
  <si>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</si>
  <si>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</si>
  <si>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</si>
  <si>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</si>
  <si>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</si>
  <si>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</si>
  <si>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</si>
  <si>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</si>
  <si>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</si>
  <si>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</si>
  <si>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</si>
  <si>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</si>
  <si>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</si>
  <si>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</si>
  <si>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</si>
  <si>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</si>
  <si>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</si>
  <si>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</si>
  <si>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</si>
  <si>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</si>
  <si>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</si>
  <si>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</si>
  <si>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</si>
  <si>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</si>
  <si>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</si>
  <si>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</si>
  <si>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</si>
  <si>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</si>
  <si>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</si>
  <si>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</si>
  <si>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</si>
  <si>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</si>
  <si>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</si>
  <si>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</si>
  <si>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</si>
  <si>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</si>
  <si>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</si>
  <si>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</si>
  <si>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</si>
  <si>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</si>
  <si>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</si>
  <si>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</si>
  <si>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</si>
  <si>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</si>
  <si>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</si>
  <si>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</si>
  <si>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</si>
  <si>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</si>
  <si>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</si>
  <si>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</si>
  <si>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</si>
  <si>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</si>
  <si>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</si>
  <si>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</si>
  <si>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</si>
  <si>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</si>
  <si>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</si>
  <si>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</si>
  <si>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</si>
  <si>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</si>
  <si>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</si>
  <si>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</si>
  <si>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</si>
  <si>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</si>
  <si>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</si>
  <si>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</si>
  <si>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</si>
  <si>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</si>
  <si>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</si>
  <si>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</si>
  <si>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</si>
  <si>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</si>
  <si>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</si>
  <si>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</si>
  <si>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</si>
  <si>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</si>
  <si>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</si>
  <si>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</si>
  <si>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</si>
  <si>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</si>
  <si>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</si>
  <si>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</si>
  <si>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</si>
  <si>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</si>
  <si>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</si>
  <si>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</si>
  <si>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</si>
  <si>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</si>
  <si>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</si>
  <si>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</si>
  <si>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</si>
  <si>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</si>
  <si>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</si>
  <si>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</si>
  <si>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</si>
  <si>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</si>
  <si>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</si>
  <si>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</si>
  <si>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</si>
  <si>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</si>
  <si>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</si>
  <si>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</si>
  <si>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</si>
  <si>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</si>
  <si>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</si>
  <si>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</si>
  <si>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</si>
  <si>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</si>
  <si>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</si>
  <si>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</si>
  <si>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</si>
  <si>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</si>
  <si>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</si>
  <si>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</si>
  <si>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</si>
  <si>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</si>
  <si>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</si>
  <si>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</si>
  <si>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</si>
  <si>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</si>
  <si>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</si>
  <si>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</si>
  <si>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</si>
  <si>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</si>
  <si>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</si>
  <si>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</si>
  <si>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</si>
  <si>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</si>
  <si>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</si>
  <si>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</si>
  <si>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</si>
  <si>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</si>
  <si>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</si>
  <si>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</si>
  <si>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</si>
  <si>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</si>
  <si>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</si>
  <si>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</si>
  <si>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</si>
  <si>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</si>
  <si>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</si>
  <si>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</si>
  <si>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</si>
  <si>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</si>
  <si>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</si>
  <si>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</si>
  <si>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</si>
  <si>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</si>
  <si>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</si>
  <si>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</si>
  <si>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</si>
  <si>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</si>
  <si>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</si>
  <si>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</si>
  <si>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</si>
  <si>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</si>
  <si>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</si>
  <si>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</si>
  <si>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</si>
  <si>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</si>
  <si>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</si>
  <si>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</si>
  <si>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</si>
  <si>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</si>
  <si>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</si>
  <si>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</si>
  <si>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</si>
  <si>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</si>
  <si>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</si>
  <si>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</si>
  <si>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</si>
  <si>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</si>
  <si>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</si>
  <si>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</si>
  <si>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</si>
  <si>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</si>
  <si>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</si>
  <si>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</si>
  <si>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</si>
  <si>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</si>
  <si>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</si>
  <si>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</si>
  <si>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</si>
  <si>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</si>
  <si>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</si>
  <si>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</si>
  <si>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</si>
  <si>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</si>
  <si>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</si>
  <si>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</si>
  <si>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</si>
  <si>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</si>
  <si>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</si>
  <si>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</si>
  <si>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</si>
  <si>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</si>
  <si>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</si>
  <si>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</si>
  <si>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</si>
  <si>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</si>
  <si>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</si>
  <si>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</si>
  <si>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</si>
  <si>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</si>
  <si>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</si>
  <si>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</si>
  <si>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</si>
  <si>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</si>
  <si>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</si>
  <si>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</si>
  <si>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</si>
  <si>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</si>
  <si>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</si>
  <si>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</si>
  <si>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</si>
  <si>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</si>
  <si>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</si>
  <si>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</si>
  <si>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</si>
  <si>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</si>
  <si>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</si>
  <si>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</si>
  <si>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</si>
  <si>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</si>
  <si>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</si>
  <si>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</si>
  <si>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</si>
  <si>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</si>
  <si>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</si>
  <si>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</si>
  <si>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</si>
  <si>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</si>
  <si>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</si>
  <si>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</si>
  <si>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</si>
  <si>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</si>
  <si>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</si>
  <si>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</si>
  <si>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</si>
  <si>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</si>
  <si>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</si>
  <si>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</si>
  <si>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</si>
  <si>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</si>
  <si>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</si>
  <si>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</si>
  <si>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</si>
  <si>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</si>
  <si>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</si>
  <si>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</si>
  <si>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</si>
  <si>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</si>
  <si>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</si>
  <si>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</si>
  <si>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</si>
  <si>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</si>
  <si>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</si>
  <si>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</si>
  <si>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</si>
  <si>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</si>
  <si>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</si>
  <si>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</si>
  <si>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</si>
  <si>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</si>
  <si>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</si>
  <si>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</si>
  <si>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</si>
  <si>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</si>
  <si>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</si>
  <si>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</si>
  <si>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</si>
  <si>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</si>
  <si>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</si>
  <si>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</si>
  <si>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</si>
  <si>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</si>
  <si>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</si>
  <si>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</si>
  <si>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</si>
  <si>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</si>
  <si>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</si>
  <si>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</si>
  <si>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</si>
  <si>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</si>
  <si>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</si>
  <si>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</si>
  <si>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</si>
  <si>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</si>
  <si>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</si>
  <si>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</si>
  <si>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</si>
  <si>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</si>
  <si>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</si>
  <si>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</si>
  <si>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</si>
  <si>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</si>
  <si>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</si>
  <si>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</si>
  <si>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</si>
  <si>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</si>
  <si>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</si>
  <si>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</si>
  <si>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</si>
  <si>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</si>
  <si>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</si>
  <si>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</si>
  <si>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</si>
  <si>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</si>
  <si>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</si>
  <si>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</si>
  <si>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</si>
  <si>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</si>
  <si>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</si>
  <si>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</si>
  <si>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</si>
  <si>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</si>
  <si>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</si>
  <si>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</si>
  <si>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</si>
  <si>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</si>
  <si>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</si>
  <si>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</si>
  <si>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</si>
  <si>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</si>
  <si>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</si>
  <si>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</si>
  <si>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</si>
  <si>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</si>
  <si>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</si>
  <si>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</si>
  <si>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</si>
  <si>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</si>
  <si>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</si>
  <si>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</si>
  <si>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</si>
  <si>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</si>
  <si>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</si>
  <si>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</si>
  <si>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</si>
  <si>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</si>
  <si>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</si>
  <si>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</si>
  <si>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</si>
  <si>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</si>
  <si>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</si>
  <si>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</si>
  <si>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</si>
  <si>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</si>
  <si>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</si>
  <si>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</si>
  <si>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</si>
  <si>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</si>
  <si>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</si>
  <si>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</si>
  <si>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</si>
  <si>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</si>
  <si>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</si>
  <si>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</si>
  <si>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</si>
  <si>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</si>
  <si>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</si>
  <si>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</si>
  <si>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</si>
  <si>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</si>
  <si>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</si>
  <si>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</si>
  <si>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</si>
  <si>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</si>
  <si>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</si>
  <si>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</si>
  <si>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</si>
  <si>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</si>
  <si>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</si>
  <si>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</si>
  <si>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</si>
  <si>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</si>
  <si>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</si>
  <si>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</si>
  <si>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</si>
  <si>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</si>
  <si>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</si>
  <si>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</si>
  <si>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</si>
  <si>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</si>
  <si>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</si>
  <si>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</si>
  <si>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</si>
  <si>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</si>
  <si>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</si>
  <si>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</si>
  <si>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</si>
  <si>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</si>
  <si>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</si>
  <si>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</si>
  <si>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</si>
  <si>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</si>
  <si>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</si>
  <si>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</si>
  <si>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</si>
  <si>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</si>
  <si>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</si>
  <si>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</si>
  <si>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</si>
  <si>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</si>
  <si>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</si>
  <si>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</si>
  <si>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</si>
  <si>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</si>
  <si>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</si>
  <si>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</si>
  <si>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</si>
  <si>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</si>
  <si>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</si>
  <si>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</si>
  <si>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</si>
  <si>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</si>
  <si>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</si>
  <si>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</si>
  <si>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</si>
  <si>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</si>
  <si>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</si>
  <si>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</si>
  <si>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</si>
  <si>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</si>
  <si>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</si>
  <si>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</si>
  <si>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</si>
  <si>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</si>
  <si>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</si>
  <si>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</si>
  <si>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</si>
  <si>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</si>
  <si>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</si>
  <si>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</si>
  <si>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</si>
  <si>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</si>
  <si>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</si>
  <si>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</si>
  <si>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</si>
  <si>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</si>
  <si>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</si>
  <si>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</si>
  <si>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</si>
  <si>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</si>
  <si>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</si>
  <si>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</si>
  <si>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</si>
  <si>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</si>
  <si>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</si>
  <si>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</si>
  <si>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</si>
  <si>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</si>
  <si>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</si>
  <si>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</si>
  <si>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</si>
  <si>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</si>
  <si>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</si>
  <si>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</si>
  <si>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</si>
  <si>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</si>
  <si>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</si>
  <si>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</si>
  <si>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</si>
  <si>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</si>
  <si>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</si>
  <si>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</si>
  <si>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</si>
  <si>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</si>
  <si>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</si>
  <si>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</si>
  <si>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</si>
  <si>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</si>
  <si>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</si>
  <si>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</si>
  <si>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</si>
  <si>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</si>
  <si>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</si>
  <si>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</si>
  <si>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</si>
  <si>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</si>
  <si>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</si>
  <si>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</si>
  <si>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</si>
  <si>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</si>
  <si>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</si>
  <si>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</si>
  <si>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</si>
  <si>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</si>
  <si>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</si>
  <si>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</si>
  <si>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</si>
  <si>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</si>
  <si>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</si>
  <si>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</si>
  <si>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</si>
  <si>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</si>
  <si>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</si>
  <si>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</si>
  <si>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</si>
  <si>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</si>
  <si>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</si>
  <si>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</si>
  <si>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</si>
  <si>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</si>
  <si>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</si>
  <si>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</si>
  <si>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</si>
  <si>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</si>
  <si>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</si>
  <si>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</si>
  <si>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</si>
  <si>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</si>
  <si>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</si>
  <si>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</si>
  <si>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</si>
  <si>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</si>
  <si>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</si>
  <si>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</si>
  <si>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</si>
  <si>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</si>
  <si>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</si>
  <si>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</si>
  <si>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</si>
  <si>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</si>
  <si>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</si>
  <si>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</si>
  <si>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</si>
  <si>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</si>
  <si>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</si>
  <si>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</si>
  <si>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</si>
  <si>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</si>
  <si>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</si>
  <si>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</si>
  <si>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</si>
  <si>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</si>
  <si>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</si>
  <si>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</si>
  <si>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</si>
  <si>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</si>
  <si>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</si>
  <si>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</si>
  <si>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</si>
  <si>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</si>
  <si>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</si>
  <si>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</si>
  <si>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</si>
  <si>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</si>
  <si>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</si>
  <si>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</si>
  <si>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</si>
  <si>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</si>
  <si>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</si>
  <si>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</si>
  <si>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</si>
  <si>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</si>
  <si>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</si>
  <si>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</si>
  <si>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</si>
  <si>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</si>
  <si>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</si>
  <si>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</si>
  <si>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</si>
  <si>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</si>
  <si>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</si>
  <si>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</si>
  <si>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</si>
  <si>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</si>
  <si>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</si>
  <si>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</si>
  <si>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</si>
  <si>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</si>
  <si>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</si>
  <si>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</si>
  <si>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</si>
  <si>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</si>
  <si>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</si>
  <si>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</si>
  <si>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</si>
  <si>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</si>
  <si>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</si>
  <si>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</si>
  <si>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</si>
  <si>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</si>
  <si>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</si>
  <si>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</si>
  <si>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</si>
  <si>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</si>
  <si>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</si>
  <si>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</si>
  <si>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</si>
  <si>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</si>
  <si>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</si>
  <si>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</si>
  <si>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</si>
  <si>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</si>
  <si>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</si>
  <si>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</si>
  <si>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</si>
  <si>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</si>
  <si>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</si>
  <si>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</si>
  <si>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</si>
  <si>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</si>
  <si>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</si>
  <si>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</si>
  <si>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</si>
  <si>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</si>
  <si>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</si>
  <si>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</si>
  <si>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</si>
  <si>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</si>
  <si>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</si>
  <si>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</si>
  <si>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</si>
  <si>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</si>
  <si>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</si>
  <si>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</si>
  <si>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</si>
  <si>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</si>
  <si>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</si>
  <si>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</si>
  <si>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</si>
  <si>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</si>
  <si>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</si>
  <si>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</si>
  <si>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</si>
  <si>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</si>
  <si>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</si>
  <si>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</si>
  <si>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</si>
  <si>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</si>
  <si>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</si>
  <si>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</si>
  <si>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</si>
  <si>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</si>
  <si>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</si>
  <si>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</si>
  <si>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</si>
  <si>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</si>
  <si>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</si>
  <si>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</si>
  <si>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</si>
  <si>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</si>
  <si>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</si>
  <si>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</si>
  <si>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</si>
  <si>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</si>
  <si>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</si>
  <si>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</si>
  <si>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</si>
  <si>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</si>
  <si>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</si>
  <si>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</si>
  <si>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</si>
  <si>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</si>
  <si>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</si>
  <si>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</si>
  <si>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</si>
  <si>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</si>
  <si>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</si>
  <si>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</si>
  <si>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</si>
  <si>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</si>
  <si>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</si>
  <si>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</si>
  <si>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</si>
  <si>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</si>
  <si>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</si>
  <si>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</si>
  <si>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</si>
  <si>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</si>
  <si>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</si>
  <si>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</si>
  <si>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</si>
  <si>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</si>
  <si>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</si>
  <si>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</si>
  <si>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</si>
  <si>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</si>
  <si>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</si>
  <si>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</si>
  <si>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</si>
  <si>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</si>
  <si>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</si>
  <si>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</si>
  <si>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</si>
  <si>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</si>
  <si>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</si>
  <si>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</si>
  <si>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</si>
  <si>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</si>
  <si>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</si>
  <si>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</si>
  <si>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</si>
  <si>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</si>
  <si>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</si>
  <si>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</si>
  <si>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</si>
  <si>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</si>
  <si>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</si>
  <si>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</si>
  <si>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</si>
  <si>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</si>
  <si>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</si>
  <si>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</si>
  <si>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</si>
  <si>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</si>
  <si>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</si>
  <si>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</si>
  <si>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</si>
  <si>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</si>
  <si>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</si>
  <si>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</si>
  <si>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</si>
  <si>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</si>
  <si>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</si>
  <si>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</si>
  <si>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</si>
  <si>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</si>
  <si>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</si>
  <si>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</si>
  <si>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</si>
  <si>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</si>
  <si>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</si>
  <si>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</si>
  <si>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</si>
  <si>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</si>
  <si>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</si>
  <si>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</si>
  <si>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</si>
  <si>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</si>
  <si>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</si>
  <si>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</si>
  <si>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</si>
  <si>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</si>
  <si>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</si>
  <si>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</si>
  <si>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</si>
  <si>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</si>
  <si>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</si>
  <si>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</si>
  <si>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</si>
  <si>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</si>
  <si>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</si>
  <si>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</si>
  <si>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</si>
  <si>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</si>
  <si>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</si>
  <si>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</si>
  <si>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</si>
  <si>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</si>
  <si>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</si>
  <si>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</si>
  <si>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</si>
  <si>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</si>
  <si>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</si>
  <si>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</si>
  <si>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</si>
  <si>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</si>
  <si>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</si>
  <si>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</si>
  <si>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</si>
  <si>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</si>
  <si>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</si>
  <si>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</si>
  <si>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</si>
  <si>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</si>
  <si>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</si>
  <si>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</si>
  <si>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</si>
  <si>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</si>
  <si>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</si>
  <si>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</si>
  <si>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</si>
  <si>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</si>
  <si>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</si>
  <si>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</si>
  <si>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</si>
  <si>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</si>
  <si>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</si>
  <si>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</si>
  <si>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</si>
  <si>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</si>
  <si>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</si>
  <si>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</si>
  <si>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</si>
  <si>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</si>
  <si>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</si>
  <si>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</si>
  <si>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</si>
  <si>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</si>
  <si>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</si>
  <si>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</si>
  <si>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</si>
  <si>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</si>
  <si>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</si>
  <si>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</si>
  <si>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</si>
  <si>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</si>
  <si>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</si>
  <si>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</si>
  <si>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</si>
  <si>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</si>
  <si>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</si>
  <si>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</si>
  <si>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</si>
  <si>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</si>
  <si>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</si>
  <si>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</si>
  <si>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</si>
  <si>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</si>
  <si>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</si>
  <si>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</si>
  <si>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</si>
  <si>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</si>
  <si>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</si>
  <si>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</si>
  <si>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</si>
  <si>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</si>
  <si>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</si>
  <si>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</si>
  <si>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</si>
  <si>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</si>
  <si>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</si>
  <si>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</si>
  <si>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</si>
  <si>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</si>
  <si>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</si>
  <si>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</si>
  <si>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</si>
  <si>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</si>
  <si>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</si>
  <si>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</si>
  <si>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</si>
  <si>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</si>
  <si>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</si>
  <si>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</si>
  <si>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</si>
  <si>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</si>
  <si>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</si>
  <si>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</si>
  <si>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</si>
  <si>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</si>
  <si>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</si>
  <si>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</si>
  <si>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</si>
  <si>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</si>
  <si>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</si>
  <si>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</si>
  <si>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</si>
  <si>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</si>
  <si>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</si>
  <si>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</si>
  <si>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</si>
  <si>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</si>
  <si>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</si>
  <si>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</si>
  <si>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</si>
  <si>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</si>
  <si>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</si>
  <si>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</si>
  <si>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</si>
  <si>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</si>
  <si>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</si>
  <si>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</si>
  <si>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</si>
  <si>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</si>
  <si>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</si>
  <si>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</si>
  <si>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</si>
  <si>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</si>
  <si>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</si>
  <si>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</si>
  <si>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</si>
  <si>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</si>
  <si>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</si>
  <si>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</si>
  <si>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</si>
  <si>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</si>
  <si>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</si>
  <si>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</si>
  <si>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</si>
  <si>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</si>
  <si>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</si>
  <si>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</si>
  <si>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</si>
  <si>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</si>
  <si>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</si>
  <si>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</si>
  <si>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</si>
  <si>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</si>
  <si>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</si>
  <si>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</si>
  <si>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</si>
  <si>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</si>
  <si>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</si>
  <si>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</si>
  <si>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</si>
  <si>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</si>
  <si>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</si>
  <si>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</si>
  <si>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</si>
  <si>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</si>
  <si>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</si>
  <si>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</si>
  <si>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</si>
  <si>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</si>
  <si>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</si>
  <si>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</si>
  <si>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</si>
  <si>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</si>
  <si>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</si>
  <si>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</si>
  <si>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</si>
  <si>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</si>
  <si>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</si>
  <si>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</si>
  <si>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</si>
  <si>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</si>
  <si>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</si>
  <si>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</si>
  <si>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</si>
  <si>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</si>
  <si>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</si>
  <si>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</si>
  <si>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</si>
  <si>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</si>
  <si>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</si>
  <si>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</si>
  <si>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</si>
  <si>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</si>
  <si>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</si>
  <si>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</si>
  <si>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</si>
  <si>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</si>
  <si>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</si>
  <si>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</si>
  <si>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</si>
  <si>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</si>
  <si>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</si>
  <si>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</si>
  <si>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</si>
  <si>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</si>
  <si>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</si>
  <si>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</si>
  <si>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</si>
  <si>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</si>
  <si>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</si>
  <si>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</si>
  <si>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</si>
  <si>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</si>
  <si>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</si>
  <si>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</si>
  <si>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</si>
  <si>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</si>
  <si>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</si>
  <si>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</si>
  <si>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</si>
  <si>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</si>
  <si>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</si>
  <si>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</si>
  <si>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</si>
  <si>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</si>
  <si>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</si>
  <si>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</si>
  <si>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</si>
  <si>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</si>
  <si>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</si>
  <si>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</si>
  <si>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</si>
  <si>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</si>
  <si>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</si>
  <si>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</si>
  <si>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</si>
  <si>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</si>
  <si>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</si>
  <si>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</si>
  <si>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</si>
  <si>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</si>
  <si>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</si>
  <si>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</si>
  <si>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</si>
  <si>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</si>
  <si>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</si>
  <si>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</si>
  <si>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</si>
  <si>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</si>
  <si>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</si>
  <si>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</si>
  <si>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</si>
  <si>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</si>
  <si>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</si>
  <si>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</si>
  <si>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</si>
  <si>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</si>
  <si>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</si>
  <si>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</si>
  <si>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</si>
  <si>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</si>
  <si>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</si>
  <si>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</si>
  <si>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</si>
  <si>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</si>
  <si>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</si>
  <si>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</si>
  <si>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</si>
  <si>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</si>
  <si>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</si>
  <si>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</si>
  <si>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</si>
  <si>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</si>
  <si>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</si>
  <si>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</si>
  <si>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</si>
  <si>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</si>
  <si>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</si>
  <si>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</si>
  <si>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</si>
  <si>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</si>
  <si>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</si>
  <si>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</si>
  <si>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</si>
  <si>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</si>
  <si>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</si>
  <si>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</si>
  <si>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</si>
  <si>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</si>
  <si>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</si>
  <si>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</si>
  <si>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</si>
  <si>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</si>
  <si>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</si>
  <si>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</si>
  <si>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</si>
  <si>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</si>
  <si>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</si>
  <si>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</si>
  <si>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</si>
  <si>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</si>
  <si>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</si>
  <si>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</si>
  <si>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</si>
  <si>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</si>
  <si>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</si>
  <si>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</si>
  <si>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</si>
  <si>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</si>
  <si>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</si>
  <si>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</si>
  <si>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</si>
  <si>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</si>
  <si>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</si>
  <si>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</si>
  <si>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</si>
  <si>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</si>
  <si>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</si>
  <si>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</si>
  <si>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</si>
  <si>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</si>
  <si>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</si>
  <si>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</si>
  <si>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</si>
  <si>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</si>
  <si>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</si>
  <si>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</si>
  <si>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</si>
  <si>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</si>
  <si>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</si>
  <si>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</si>
  <si>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</si>
  <si>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</si>
  <si>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</si>
  <si>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</si>
  <si>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</si>
  <si>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</si>
  <si>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</si>
  <si>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</si>
  <si>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</si>
  <si>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</si>
  <si>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</si>
  <si>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</si>
  <si>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</si>
  <si>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</si>
  <si>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</si>
  <si>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</si>
  <si>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</si>
  <si>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</si>
  <si>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</si>
  <si>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</si>
  <si>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</si>
  <si>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</si>
  <si>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</si>
  <si>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</si>
  <si>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</si>
  <si>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</si>
  <si>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</si>
  <si>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</si>
  <si>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</si>
  <si>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</si>
  <si>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</si>
  <si>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</si>
  <si>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</si>
  <si>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</si>
  <si>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</si>
  <si>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</si>
  <si>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</si>
  <si>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</si>
  <si>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</si>
  <si>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</si>
  <si>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</si>
  <si>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</si>
  <si>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</si>
  <si>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</si>
  <si>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</si>
  <si>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</si>
  <si>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</si>
  <si>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</si>
  <si>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</si>
  <si>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</si>
  <si>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</si>
  <si>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</si>
  <si>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</si>
  <si>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</si>
  <si>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</si>
  <si>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</si>
  <si>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</si>
  <si>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</si>
  <si>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</si>
  <si>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</si>
  <si>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</si>
  <si>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</si>
  <si>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</si>
  <si>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</si>
  <si>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</si>
  <si>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</si>
  <si>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</si>
  <si>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</si>
  <si>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</si>
  <si>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</si>
  <si>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</si>
  <si>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</si>
  <si>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</si>
  <si>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</si>
  <si>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</si>
  <si>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</si>
  <si>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</si>
  <si>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</si>
  <si>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</si>
  <si>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</si>
  <si>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</si>
  <si>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</si>
  <si>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</si>
  <si>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</si>
  <si>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</si>
  <si>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</si>
  <si>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</si>
  <si>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</si>
  <si>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</si>
  <si>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</si>
  <si>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</si>
  <si>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</si>
  <si>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</si>
  <si>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</si>
  <si>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</si>
  <si>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</si>
  <si>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</si>
  <si>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</si>
  <si>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</si>
  <si>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</si>
  <si>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</si>
  <si>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</si>
  <si>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</si>
  <si>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</si>
  <si>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</si>
  <si>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</si>
  <si>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</si>
  <si>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</si>
  <si>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</si>
  <si>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</si>
  <si>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</si>
  <si>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</si>
  <si>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</si>
  <si>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</si>
  <si>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</si>
  <si>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</si>
  <si>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</si>
  <si>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</si>
  <si>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</si>
  <si>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</si>
  <si>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</si>
  <si>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</si>
  <si>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</si>
  <si>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</si>
  <si>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</si>
  <si>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</si>
  <si>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</si>
  <si>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</si>
  <si>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</si>
  <si>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</si>
  <si>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</si>
  <si>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</si>
  <si>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</si>
  <si>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</si>
  <si>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</si>
  <si>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</si>
  <si>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</si>
  <si>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</si>
  <si>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</si>
  <si>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</si>
  <si>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</si>
  <si>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</si>
  <si>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</si>
  <si>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</si>
  <si>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</si>
  <si>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</si>
  <si>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</si>
  <si>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</si>
  <si>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</si>
  <si>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</si>
  <si>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</si>
  <si>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</si>
  <si>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</si>
  <si>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</si>
  <si>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</si>
  <si>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</si>
  <si>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</si>
  <si>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</si>
  <si>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</si>
  <si>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</si>
  <si>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</si>
  <si>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</si>
  <si>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</si>
  <si>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</si>
  <si>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</si>
  <si>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</si>
  <si>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</si>
  <si>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</si>
  <si>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</si>
  <si>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</si>
  <si>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</si>
  <si>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</si>
  <si>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</si>
  <si>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</si>
  <si>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</si>
  <si>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</si>
  <si>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</si>
  <si>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</si>
  <si>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</si>
  <si>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</si>
  <si>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</si>
  <si>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</si>
  <si>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</si>
  <si>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</si>
  <si>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</si>
  <si>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</si>
  <si>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</si>
  <si>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</si>
  <si>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</si>
  <si>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</si>
  <si>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</si>
  <si>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</si>
  <si>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</si>
  <si>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</si>
  <si>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</si>
  <si>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</si>
  <si>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</si>
  <si>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</si>
  <si>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</si>
  <si>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</si>
  <si>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</si>
  <si>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</si>
  <si>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</si>
  <si>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</si>
  <si>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</si>
  <si>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</si>
  <si>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</si>
  <si>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</si>
  <si>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</si>
  <si>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</si>
  <si>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</si>
  <si>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</si>
  <si>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</si>
  <si>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</si>
  <si>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</si>
  <si>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</si>
  <si>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</si>
  <si>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</si>
  <si>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</si>
  <si>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</si>
  <si>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</si>
  <si>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</si>
  <si>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</si>
  <si>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</si>
  <si>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</si>
  <si>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</si>
  <si>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</si>
  <si>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</si>
  <si>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</si>
  <si>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V1-R0-00113-20000-2001830</t>
  </si>
  <si>
    <t>Светодиодный светильник VARTON DL-02 Tube накладной 125х135 мм 18 Вт 3000 K 35° RAL9010 белый матовый</t>
  </si>
  <si>
    <t>V1-R0-T0113-20000-2001830</t>
  </si>
  <si>
    <t>Светодиодный светильник VARTON DL-02 Tube накладной 125х135 мм 18 Вт 3000 K 35° RAL9005 черный муар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</si>
  <si>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</si>
  <si>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</si>
  <si>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</si>
  <si>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</si>
  <si>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</si>
  <si>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</si>
  <si>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</si>
  <si>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</si>
  <si>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</si>
  <si>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</si>
  <si>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</si>
  <si>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</si>
  <si>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</si>
  <si>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</si>
  <si>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</si>
  <si>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</si>
  <si>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</si>
  <si>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</si>
  <si>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</si>
  <si>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</si>
  <si>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</si>
  <si>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</si>
  <si>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</si>
  <si>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</si>
  <si>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</si>
  <si>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</si>
  <si>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</si>
  <si>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</si>
  <si>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</si>
  <si>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</si>
  <si>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</si>
  <si>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V1-R0-00113-30000-2001840</t>
  </si>
  <si>
    <t>Светодиодный светильник VARTON DL-02 Tube подвесной 125х135 мм 18 Вт 4000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</si>
  <si>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</si>
  <si>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</si>
  <si>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</si>
  <si>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</si>
  <si>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</si>
  <si>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</si>
  <si>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</si>
  <si>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</si>
  <si>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</si>
  <si>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</si>
  <si>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</si>
  <si>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</si>
  <si>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</si>
  <si>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</si>
  <si>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</si>
  <si>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</si>
  <si>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</si>
  <si>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</si>
  <si>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</si>
  <si>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</si>
  <si>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</si>
  <si>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</si>
  <si>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</si>
  <si>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</si>
  <si>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</si>
  <si>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</si>
  <si>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</si>
  <si>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</si>
  <si>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</si>
  <si>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</si>
  <si>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</si>
  <si>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</si>
  <si>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</si>
  <si>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</si>
  <si>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</si>
  <si>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</si>
  <si>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</si>
  <si>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</si>
  <si>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</si>
  <si>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</si>
  <si>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</si>
  <si>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</si>
  <si>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</si>
  <si>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</si>
  <si>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</si>
  <si>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</si>
  <si>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</si>
  <si>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</si>
  <si>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</si>
  <si>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</si>
  <si>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</si>
  <si>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</si>
  <si>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</si>
  <si>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V1-R0-F0434-10L07-0000000</t>
  </si>
  <si>
    <t>Рефлектор для DL-Spark 25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</si>
  <si>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</si>
  <si>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</si>
  <si>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</si>
  <si>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</si>
  <si>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</si>
  <si>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</si>
  <si>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</si>
  <si>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</si>
  <si>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</si>
  <si>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</si>
  <si>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</si>
  <si>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</si>
  <si>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</si>
  <si>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</si>
  <si>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</si>
  <si>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</si>
  <si>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</si>
  <si>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</si>
  <si>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</si>
  <si>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</si>
  <si>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</si>
  <si>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</si>
  <si>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</si>
  <si>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</si>
  <si>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</si>
  <si>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</si>
  <si>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</si>
  <si>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</si>
  <si>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</si>
  <si>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</si>
  <si>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</si>
  <si>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</si>
  <si>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</si>
  <si>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</si>
  <si>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</si>
  <si>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</si>
  <si>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</si>
  <si>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</si>
  <si>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</si>
  <si>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</si>
  <si>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</si>
  <si>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</si>
  <si>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</si>
  <si>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</si>
  <si>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</si>
  <si>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</si>
  <si>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</si>
  <si>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</si>
  <si>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</si>
  <si>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</si>
  <si>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</si>
  <si>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</si>
  <si>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</si>
  <si>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</si>
  <si>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</si>
  <si>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</si>
  <si>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</si>
  <si>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</si>
  <si>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</si>
  <si>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</si>
  <si>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</si>
  <si>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</si>
  <si>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</si>
  <si>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</si>
  <si>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</si>
  <si>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</si>
  <si>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</si>
  <si>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</si>
  <si>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</si>
  <si>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</si>
  <si>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</si>
  <si>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</si>
  <si>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</si>
  <si>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</si>
  <si>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</si>
  <si>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</si>
  <si>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V1-U0-T0821-21000-6501530</t>
  </si>
  <si>
    <t>Светодиодный светильник VARTON NERO FLEX IP65 298х77 мм 15 Вт 3000 K черный</t>
  </si>
  <si>
    <t>V1-U0-T0821-21F02-6501530</t>
  </si>
  <si>
    <t>Светодиодный светильник VARTON NERO FLEX IP65 298х77 мм 15 Вт 3000 K черный с рамкой половинка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</si>
  <si>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</si>
  <si>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</si>
  <si>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</si>
  <si>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</si>
  <si>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</si>
  <si>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</si>
  <si>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</si>
  <si>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</si>
  <si>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</si>
  <si>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</si>
  <si>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</si>
  <si>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</si>
  <si>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</si>
  <si>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</si>
  <si>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</si>
  <si>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</si>
  <si>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</si>
  <si>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</si>
  <si>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</si>
  <si>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</si>
  <si>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</si>
  <si>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</si>
  <si>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</si>
  <si>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</si>
  <si>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</si>
  <si>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</si>
  <si>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</si>
  <si>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</si>
  <si>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</si>
  <si>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</si>
  <si>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V1-U0-T0821-21000-6501540</t>
  </si>
  <si>
    <t>Светодиодный светильник VARTON NERO FLEX IP65 298х77 мм 15 Вт 4000 K черный</t>
  </si>
  <si>
    <t>V1-U0-70821-21000-6501540</t>
  </si>
  <si>
    <t>Светодиодный светильник VARTON NERO FLEX IP65 298х77 мм 15 Вт 4000 K серебряный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</si>
  <si>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</si>
  <si>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</si>
  <si>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</si>
  <si>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</si>
  <si>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</si>
  <si>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V1-U0-T0821-21D01-6501540</t>
  </si>
  <si>
    <t>Светодиодный светильник VARTON NERO FLEX IP65 298х77 мм 15 Вт 4000 K черный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</si>
  <si>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</si>
  <si>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</si>
  <si>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</si>
  <si>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</si>
  <si>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</si>
  <si>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</si>
  <si>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V1-U0-T0821-21FD2-6501540</t>
  </si>
  <si>
    <t>Светодиодный светильник VARTON NERO FLEX IP65 298х77 мм 15 Вт 4000 K черный с рамкой половинка DALI</t>
  </si>
  <si>
    <t>V1-U0-70821-21D01-6501540</t>
  </si>
  <si>
    <t>Светодиодный светильник VARTON NERO FLEX IP65 298х77 мм 15 Вт 4000 K серебряный DALI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</si>
  <si>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</si>
  <si>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</si>
  <si>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</si>
  <si>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</si>
  <si>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</si>
  <si>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</si>
  <si>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</si>
  <si>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</si>
  <si>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</si>
  <si>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</si>
  <si>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</si>
  <si>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</si>
  <si>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</si>
  <si>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</si>
  <si>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</si>
  <si>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</si>
  <si>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V1-U1-00821-21000-6502530</t>
  </si>
  <si>
    <t>Светодиодный светильник VARTON NERO FLEX IP65 298х77 мм 23 Вт 3000 K белый</t>
  </si>
  <si>
    <t>V1-U0-T0821-21F03-6502530</t>
  </si>
  <si>
    <t>Светодиодный светильник VARTON NERO FLEX IP65 298х77 мм 23 Вт 3000 K черный с рамкой решетка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</si>
  <si>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</si>
  <si>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</si>
  <si>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</si>
  <si>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</si>
  <si>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</si>
  <si>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</si>
  <si>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V1-U0-T0821-21FD2-6502530</t>
  </si>
  <si>
    <t>Светодиодный светильник VARTON NERO FLEX IP65 298х77 мм 23 Вт 3000 K черный с рамкой половинка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</si>
  <si>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</si>
  <si>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</si>
  <si>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</si>
  <si>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</si>
  <si>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</si>
  <si>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</si>
  <si>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</si>
  <si>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</si>
  <si>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</si>
  <si>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</si>
  <si>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</si>
  <si>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</si>
  <si>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</si>
  <si>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</si>
  <si>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</si>
  <si>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</si>
  <si>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</si>
  <si>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</si>
  <si>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</si>
  <si>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</si>
  <si>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</si>
  <si>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</si>
  <si>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</si>
  <si>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</si>
  <si>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</si>
  <si>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V1-U0-00821-21FD2-6502540</t>
  </si>
  <si>
    <t>Светодиодный светильник VARTON NERO FLEX IP65 298х77 мм 23 Вт 4000 K белый с рамкой половинка DALI</t>
  </si>
  <si>
    <t>V1-U0-70821-21D01-6502540</t>
  </si>
  <si>
    <t>Светодиодный светильник VARTON NERO FLEX IP65 298х77 мм 23 Вт 4000 K серебряный DALI</t>
  </si>
  <si>
    <t>V1-U0-T0821-21D01-6502540</t>
  </si>
  <si>
    <t>Светодиодный светильник VARTON NERO FLEX IP65 298х77 мм 23 Вт 4000 K черный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</si>
  <si>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</si>
  <si>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</si>
  <si>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</si>
  <si>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</si>
  <si>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</si>
  <si>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</si>
  <si>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</si>
  <si>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</si>
  <si>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</si>
  <si>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</si>
  <si>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</si>
  <si>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</si>
  <si>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</si>
  <si>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</si>
  <si>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</si>
  <si>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</si>
  <si>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V1-U0-90060-20000-6500850</t>
  </si>
  <si>
    <t>Светодиодный светильник VARTON Roqqa 160x46 мм 8 Вт 5000 К IP65 черный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</si>
  <si>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</si>
  <si>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</si>
  <si>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</si>
  <si>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</si>
  <si>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Roqqa 12 Вт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</si>
  <si>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</si>
  <si>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</si>
  <si>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</si>
  <si>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</si>
  <si>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</si>
  <si>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</si>
  <si>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</si>
  <si>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</si>
  <si>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</si>
  <si>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</si>
  <si>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</si>
  <si>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</si>
  <si>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</si>
  <si>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</si>
  <si>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</si>
  <si>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</si>
  <si>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</si>
  <si>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</si>
  <si>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</si>
  <si>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</si>
  <si>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</si>
  <si>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</si>
  <si>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</si>
  <si>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</si>
  <si>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</si>
  <si>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</si>
  <si>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</si>
  <si>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</si>
  <si>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</si>
  <si>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</si>
  <si>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</si>
  <si>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</si>
  <si>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</si>
  <si>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</si>
  <si>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</si>
  <si>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</si>
  <si>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</si>
  <si>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</si>
  <si>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</si>
  <si>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</si>
  <si>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</si>
  <si>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</si>
  <si>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</si>
  <si>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</si>
  <si>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</si>
  <si>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</si>
  <si>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</si>
  <si>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</si>
  <si>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</si>
  <si>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</si>
  <si>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</si>
  <si>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</si>
  <si>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</si>
  <si>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</si>
  <si>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</si>
  <si>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</si>
  <si>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</si>
  <si>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</si>
  <si>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</si>
  <si>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</si>
  <si>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</si>
  <si>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</si>
  <si>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</si>
  <si>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</si>
  <si>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</si>
  <si>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</si>
  <si>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</si>
  <si>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</si>
  <si>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</si>
  <si>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</si>
  <si>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</si>
  <si>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</si>
  <si>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</si>
  <si>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</si>
  <si>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</si>
  <si>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</si>
  <si>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</si>
  <si>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</si>
  <si>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</si>
  <si>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</si>
  <si>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</si>
  <si>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</si>
  <si>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</si>
  <si>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</si>
  <si>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</si>
  <si>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</si>
  <si>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</si>
  <si>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</si>
  <si>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</si>
  <si>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</si>
  <si>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</si>
  <si>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</si>
  <si>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</si>
  <si>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</si>
  <si>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</si>
  <si>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</si>
  <si>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</si>
  <si>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</si>
  <si>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</si>
  <si>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</si>
  <si>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</si>
  <si>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</si>
  <si>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</si>
  <si>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</si>
  <si>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</si>
  <si>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</si>
  <si>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</si>
  <si>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</si>
  <si>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</si>
  <si>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</si>
  <si>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</si>
  <si>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</si>
  <si>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</si>
  <si>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</si>
  <si>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</si>
  <si>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</si>
  <si>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</si>
  <si>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</si>
  <si>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</si>
  <si>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</si>
  <si>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</si>
  <si>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</si>
  <si>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</si>
  <si>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</si>
  <si>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</si>
  <si>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</si>
  <si>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</si>
  <si>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</si>
  <si>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</si>
  <si>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</si>
  <si>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</si>
  <si>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</si>
  <si>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</si>
  <si>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</si>
  <si>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</si>
  <si>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</si>
  <si>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</si>
  <si>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</si>
  <si>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</si>
  <si>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</si>
  <si>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</si>
  <si>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</si>
  <si>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</si>
  <si>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</si>
  <si>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</si>
  <si>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</si>
  <si>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</si>
  <si>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</si>
  <si>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</si>
  <si>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</si>
  <si>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</si>
  <si>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</si>
  <si>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</si>
  <si>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</si>
  <si>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</si>
  <si>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</si>
  <si>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</si>
  <si>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</si>
  <si>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</si>
  <si>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</si>
  <si>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</si>
  <si>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</si>
  <si>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</si>
  <si>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</si>
  <si>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</si>
  <si>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</si>
  <si>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</si>
  <si>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</si>
  <si>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</si>
  <si>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</si>
  <si>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</si>
  <si>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</si>
  <si>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</si>
  <si>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</si>
  <si>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</si>
  <si>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</si>
  <si>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</si>
  <si>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</si>
  <si>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</si>
  <si>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</si>
  <si>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</si>
  <si>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</si>
  <si>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</si>
  <si>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</si>
  <si>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</si>
  <si>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</si>
  <si>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</si>
  <si>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</si>
  <si>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</si>
  <si>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</si>
  <si>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</si>
  <si>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</si>
  <si>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</si>
  <si>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</si>
  <si>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</si>
  <si>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</si>
  <si>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</si>
  <si>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</si>
  <si>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</si>
  <si>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</si>
  <si>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</si>
  <si>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</si>
  <si>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</si>
  <si>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</si>
  <si>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</si>
  <si>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</si>
  <si>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</si>
  <si>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</si>
  <si>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</si>
  <si>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</si>
  <si>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</si>
  <si>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</si>
  <si>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</si>
  <si>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</si>
  <si>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</si>
  <si>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</si>
  <si>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</si>
  <si>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</si>
  <si>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</si>
  <si>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</si>
  <si>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</si>
  <si>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</si>
  <si>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</si>
  <si>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</si>
  <si>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</si>
  <si>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</si>
  <si>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</si>
  <si>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</si>
  <si>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</si>
  <si>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</si>
  <si>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</si>
  <si>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</si>
  <si>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</si>
  <si>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</si>
  <si>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</si>
  <si>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</si>
  <si>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</si>
  <si>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</si>
  <si>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</si>
  <si>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</si>
  <si>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</si>
  <si>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</si>
  <si>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</si>
  <si>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</si>
  <si>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</si>
  <si>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</si>
  <si>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</si>
  <si>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</si>
  <si>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</si>
  <si>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</si>
  <si>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</si>
  <si>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</si>
  <si>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</si>
  <si>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</si>
  <si>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</si>
  <si>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</si>
  <si>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</si>
  <si>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</si>
  <si>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</si>
  <si>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</si>
  <si>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</si>
  <si>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</si>
  <si>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</si>
  <si>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</si>
  <si>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</si>
  <si>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</si>
  <si>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</si>
  <si>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</si>
  <si>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</si>
  <si>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</si>
  <si>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</si>
  <si>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</si>
  <si>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</si>
  <si>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</si>
  <si>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</si>
  <si>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</si>
  <si>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</si>
  <si>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</si>
  <si>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</si>
  <si>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</si>
  <si>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</si>
  <si>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</si>
  <si>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</si>
  <si>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</si>
  <si>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</si>
  <si>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</si>
  <si>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</si>
  <si>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</si>
  <si>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</si>
  <si>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</si>
  <si>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</si>
  <si>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</si>
  <si>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</si>
  <si>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</si>
  <si>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</si>
  <si>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</si>
  <si>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</si>
  <si>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</si>
  <si>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</si>
  <si>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</si>
  <si>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</si>
  <si>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</si>
  <si>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</si>
  <si>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</si>
  <si>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</si>
  <si>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</si>
  <si>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</si>
  <si>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</si>
  <si>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</si>
  <si>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</si>
  <si>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</si>
  <si>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</si>
  <si>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</si>
  <si>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</si>
  <si>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</si>
  <si>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</si>
  <si>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</si>
  <si>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</si>
  <si>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</si>
  <si>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</si>
  <si>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</si>
  <si>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</si>
  <si>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</si>
  <si>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</si>
  <si>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</si>
  <si>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</si>
  <si>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</si>
  <si>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</si>
  <si>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</si>
  <si>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</si>
  <si>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</si>
  <si>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</si>
  <si>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</si>
  <si>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</si>
  <si>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</si>
  <si>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</si>
  <si>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</si>
  <si>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</si>
  <si>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</si>
  <si>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</si>
  <si>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</si>
  <si>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</si>
  <si>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</si>
  <si>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</si>
  <si>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</si>
  <si>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</si>
  <si>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</si>
  <si>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</si>
  <si>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</si>
  <si>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</si>
  <si>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</si>
  <si>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</si>
  <si>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</si>
  <si>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</si>
  <si>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</si>
  <si>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</si>
  <si>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</si>
  <si>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</si>
  <si>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</si>
  <si>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</si>
  <si>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</si>
  <si>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</si>
  <si>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</si>
  <si>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</si>
  <si>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</si>
  <si>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</si>
  <si>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</si>
  <si>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</si>
  <si>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</si>
  <si>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</si>
  <si>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</si>
  <si>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</si>
  <si>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</si>
  <si>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</si>
  <si>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</si>
  <si>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</si>
  <si>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</si>
  <si>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</si>
  <si>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</si>
  <si>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</si>
  <si>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</si>
  <si>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</si>
  <si>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</si>
  <si>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</si>
  <si>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</si>
  <si>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</si>
  <si>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</si>
  <si>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</si>
  <si>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</si>
  <si>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</si>
  <si>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</si>
  <si>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</si>
  <si>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</si>
  <si>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</si>
  <si>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</si>
  <si>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</si>
  <si>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</si>
  <si>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</si>
  <si>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</si>
  <si>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</si>
  <si>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</si>
  <si>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</si>
  <si>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</si>
  <si>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</si>
  <si>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</si>
  <si>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</si>
  <si>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</si>
  <si>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</si>
  <si>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</si>
  <si>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</si>
  <si>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</si>
  <si>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</si>
  <si>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</si>
  <si>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</si>
  <si>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</si>
  <si>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</si>
  <si>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</si>
  <si>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</si>
  <si>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</si>
  <si>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</si>
  <si>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</si>
  <si>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</si>
  <si>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</si>
  <si>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</si>
  <si>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</si>
  <si>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</si>
  <si>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</si>
  <si>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</si>
  <si>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</si>
  <si>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</si>
  <si>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</si>
  <si>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</si>
  <si>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</si>
  <si>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</si>
  <si>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</si>
  <si>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</si>
  <si>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</si>
  <si>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</si>
  <si>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</si>
  <si>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</si>
  <si>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</si>
  <si>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</si>
  <si>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</si>
  <si>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</si>
  <si>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</si>
  <si>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</si>
  <si>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</si>
  <si>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</si>
  <si>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</si>
  <si>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</si>
  <si>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</si>
  <si>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</si>
  <si>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</si>
  <si>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</si>
  <si>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</si>
  <si>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</si>
  <si>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</si>
  <si>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</si>
  <si>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</si>
  <si>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</si>
  <si>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</si>
  <si>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</si>
  <si>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</si>
  <si>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</si>
  <si>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</si>
  <si>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</si>
  <si>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</si>
  <si>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</si>
  <si>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</si>
  <si>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</si>
  <si>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</si>
  <si>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</si>
  <si>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</si>
  <si>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</si>
  <si>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</si>
  <si>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</si>
  <si>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</si>
  <si>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</si>
  <si>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</si>
  <si>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</si>
  <si>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</si>
  <si>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</si>
  <si>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</si>
  <si>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</si>
  <si>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</si>
  <si>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</si>
  <si>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</si>
  <si>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</si>
  <si>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</si>
  <si>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</si>
  <si>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</si>
  <si>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</si>
  <si>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</si>
  <si>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</si>
  <si>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</si>
  <si>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</si>
  <si>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</si>
  <si>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</si>
  <si>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</si>
  <si>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</si>
  <si>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</si>
  <si>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</si>
  <si>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</si>
  <si>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</si>
  <si>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</si>
  <si>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</si>
  <si>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</si>
  <si>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</si>
  <si>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</si>
  <si>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</si>
  <si>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</si>
  <si>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</si>
  <si>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</si>
  <si>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</si>
  <si>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</si>
  <si>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</si>
  <si>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</si>
  <si>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</si>
  <si>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</si>
  <si>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</si>
  <si>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</si>
  <si>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</si>
  <si>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</si>
  <si>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</si>
  <si>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</si>
  <si>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</si>
  <si>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</si>
  <si>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</si>
  <si>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</si>
  <si>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</si>
  <si>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</si>
  <si>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</si>
  <si>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</si>
  <si>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</si>
  <si>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</si>
  <si>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</si>
  <si>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</si>
  <si>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</si>
  <si>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</si>
  <si>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</si>
  <si>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</si>
  <si>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</si>
  <si>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</si>
  <si>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</si>
  <si>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</si>
  <si>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</si>
  <si>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</si>
  <si>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</si>
  <si>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</si>
  <si>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</si>
  <si>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</si>
  <si>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</si>
  <si>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</si>
  <si>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</si>
  <si>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</si>
  <si>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</si>
  <si>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</si>
  <si>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</si>
  <si>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</si>
  <si>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</si>
  <si>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</si>
  <si>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</si>
  <si>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</si>
  <si>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</si>
  <si>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</si>
  <si>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</si>
  <si>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</si>
  <si>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</si>
  <si>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</si>
  <si>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</si>
  <si>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</si>
  <si>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</si>
  <si>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</si>
  <si>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</si>
  <si>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</si>
  <si>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</si>
  <si>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</si>
  <si>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</si>
  <si>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</si>
  <si>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</si>
  <si>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</si>
  <si>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</si>
  <si>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</si>
  <si>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</si>
  <si>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</si>
  <si>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</si>
  <si>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</si>
  <si>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</si>
  <si>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</si>
  <si>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</si>
  <si>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</si>
  <si>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</si>
  <si>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</si>
  <si>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</si>
  <si>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</si>
  <si>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</si>
  <si>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</si>
  <si>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</si>
  <si>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</si>
  <si>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</si>
  <si>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</si>
  <si>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</si>
  <si>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</si>
  <si>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</si>
  <si>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</si>
  <si>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</si>
  <si>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</si>
  <si>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</si>
  <si>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</si>
  <si>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</si>
  <si>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</si>
  <si>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</si>
  <si>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</si>
  <si>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</si>
  <si>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</si>
  <si>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</si>
  <si>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</si>
  <si>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</si>
  <si>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</si>
  <si>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</si>
  <si>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</si>
  <si>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</si>
  <si>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</si>
  <si>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</si>
  <si>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</si>
  <si>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</si>
  <si>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</si>
  <si>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</si>
  <si>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</si>
  <si>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</si>
  <si>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</si>
  <si>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</si>
  <si>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</si>
  <si>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</si>
  <si>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</si>
  <si>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</si>
  <si>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</si>
  <si>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</si>
  <si>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</si>
  <si>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</si>
  <si>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</si>
  <si>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</si>
  <si>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</si>
  <si>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</si>
  <si>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</si>
  <si>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</si>
  <si>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</si>
  <si>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</si>
  <si>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</si>
  <si>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</si>
  <si>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</si>
  <si>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</si>
  <si>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</si>
  <si>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</si>
  <si>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</si>
  <si>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</si>
  <si>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</si>
  <si>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</si>
  <si>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</si>
  <si>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</si>
  <si>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</si>
  <si>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</si>
  <si>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</si>
  <si>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</si>
  <si>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</si>
  <si>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</si>
  <si>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</si>
  <si>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</si>
  <si>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</si>
  <si>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</si>
  <si>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</si>
  <si>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</si>
  <si>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</si>
  <si>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</si>
  <si>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</si>
  <si>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</si>
  <si>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</si>
  <si>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</si>
  <si>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</si>
  <si>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</si>
  <si>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</si>
  <si>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</si>
  <si>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</si>
  <si>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</si>
  <si>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</si>
  <si>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</si>
  <si>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</si>
  <si>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</si>
  <si>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</si>
  <si>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</si>
  <si>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</si>
  <si>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</si>
  <si>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</si>
  <si>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</si>
  <si>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</si>
  <si>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</si>
  <si>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</si>
  <si>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</si>
  <si>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</si>
  <si>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</si>
  <si>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</si>
  <si>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</si>
  <si>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</si>
  <si>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</si>
  <si>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</si>
  <si>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</si>
  <si>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</si>
  <si>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</si>
  <si>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</si>
  <si>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</si>
  <si>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</si>
  <si>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</si>
  <si>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</si>
  <si>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</si>
  <si>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</si>
  <si>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</si>
  <si>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</si>
  <si>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</si>
  <si>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</si>
  <si>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</si>
  <si>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</si>
  <si>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</si>
  <si>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</si>
  <si>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</si>
  <si>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</si>
  <si>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</si>
  <si>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</si>
  <si>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</si>
  <si>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</si>
  <si>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</si>
  <si>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</si>
  <si>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</si>
  <si>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</si>
  <si>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</si>
  <si>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</si>
  <si>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</si>
  <si>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</si>
  <si>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</si>
  <si>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</si>
  <si>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</si>
  <si>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</si>
  <si>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</si>
  <si>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</si>
  <si>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</si>
  <si>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</si>
  <si>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</si>
  <si>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</si>
  <si>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</si>
  <si>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</si>
  <si>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</si>
  <si>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</si>
  <si>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</si>
  <si>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</si>
  <si>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</si>
  <si>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</si>
  <si>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</si>
  <si>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</si>
  <si>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</si>
  <si>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</si>
  <si>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</si>
  <si>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</si>
  <si>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</si>
  <si>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</si>
  <si>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</si>
  <si>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</si>
  <si>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</si>
  <si>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</si>
  <si>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</si>
  <si>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</si>
  <si>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</si>
  <si>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</si>
  <si>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</si>
  <si>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</si>
  <si>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</si>
  <si>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</si>
  <si>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</si>
  <si>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</si>
  <si>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</si>
  <si>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</si>
  <si>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</si>
  <si>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</si>
  <si>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</si>
  <si>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</si>
  <si>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</si>
  <si>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</si>
  <si>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</si>
  <si>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</si>
  <si>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</si>
  <si>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</si>
  <si>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</si>
  <si>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</si>
  <si>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</si>
  <si>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</si>
  <si>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</si>
  <si>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</si>
  <si>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</si>
  <si>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</si>
  <si>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</si>
  <si>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</si>
  <si>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</si>
  <si>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</si>
  <si>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</si>
  <si>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</si>
  <si>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</si>
  <si>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</si>
  <si>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</si>
  <si>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</si>
  <si>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</si>
  <si>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</si>
  <si>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</si>
  <si>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</si>
  <si>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</si>
  <si>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</si>
  <si>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</si>
  <si>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</si>
  <si>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</si>
  <si>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</si>
  <si>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</si>
  <si>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</si>
  <si>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</si>
  <si>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</si>
  <si>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</si>
  <si>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</si>
  <si>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</si>
  <si>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</si>
  <si>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</si>
  <si>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</si>
  <si>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</si>
  <si>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</si>
  <si>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</si>
  <si>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</si>
  <si>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</si>
  <si>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</si>
  <si>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</si>
  <si>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</si>
  <si>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</si>
  <si>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</si>
  <si>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</si>
  <si>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</si>
  <si>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</si>
  <si>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</si>
  <si>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</si>
  <si>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</si>
  <si>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</si>
  <si>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</si>
  <si>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</si>
  <si>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</si>
  <si>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</si>
  <si>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</si>
  <si>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</si>
  <si>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</si>
  <si>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</si>
  <si>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</si>
  <si>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</si>
  <si>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</si>
  <si>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</si>
  <si>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</si>
  <si>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</si>
  <si>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</si>
  <si>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</si>
  <si>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</si>
  <si>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</si>
  <si>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</si>
  <si>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</si>
  <si>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</si>
  <si>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</si>
  <si>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</si>
  <si>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</si>
  <si>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</si>
  <si>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</si>
  <si>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</si>
  <si>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</si>
  <si>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</si>
  <si>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</si>
  <si>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</si>
  <si>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</si>
  <si>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</si>
  <si>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</si>
  <si>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</si>
  <si>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</si>
  <si>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</si>
  <si>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</si>
  <si>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</si>
  <si>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</si>
  <si>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</si>
  <si>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</si>
  <si>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</si>
  <si>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</si>
  <si>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</si>
  <si>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</si>
  <si>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</si>
  <si>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</si>
  <si>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</si>
  <si>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</si>
  <si>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</si>
  <si>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</si>
  <si>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</si>
  <si>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</si>
  <si>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</si>
  <si>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</si>
  <si>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</si>
  <si>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</si>
  <si>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</si>
  <si>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</si>
  <si>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</si>
  <si>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</si>
  <si>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</si>
  <si>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</si>
  <si>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</si>
  <si>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</si>
  <si>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</si>
  <si>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</si>
  <si>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</si>
  <si>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</si>
  <si>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</si>
  <si>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</si>
  <si>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</si>
  <si>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</si>
  <si>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</si>
  <si>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</si>
  <si>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</si>
  <si>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</si>
  <si>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</si>
  <si>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</si>
  <si>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</si>
  <si>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</si>
  <si>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</si>
  <si>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</si>
  <si>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</si>
  <si>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</si>
  <si>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</si>
  <si>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</si>
  <si>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</si>
  <si>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</si>
  <si>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</si>
  <si>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</si>
  <si>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</si>
  <si>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</si>
  <si>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</si>
  <si>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</si>
  <si>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</si>
  <si>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</si>
  <si>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</si>
  <si>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</si>
  <si>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</si>
  <si>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</si>
  <si>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</si>
  <si>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</si>
  <si>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</si>
  <si>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</si>
  <si>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</si>
  <si>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</si>
  <si>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</si>
  <si>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</si>
  <si>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</si>
  <si>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</si>
  <si>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</si>
  <si>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</si>
  <si>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</si>
  <si>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</si>
  <si>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</si>
  <si>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</si>
  <si>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</si>
  <si>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</si>
  <si>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</si>
  <si>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V1-I0-70593-BRG00-6507540</t>
  </si>
  <si>
    <t>Светодиодный светильник VARTON Axium 2.0 75 Вт 4000 К IP65 скоба с прозрачным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</si>
  <si>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</si>
  <si>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</si>
  <si>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</si>
  <si>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</si>
  <si>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</si>
  <si>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</si>
  <si>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</si>
  <si>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</si>
  <si>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</si>
  <si>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</si>
  <si>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</si>
  <si>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</si>
  <si>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</si>
  <si>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</si>
  <si>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</si>
  <si>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</si>
  <si>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</si>
  <si>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</si>
  <si>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</si>
  <si>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</si>
  <si>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</si>
  <si>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</si>
  <si>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</si>
  <si>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</si>
  <si>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</si>
  <si>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</si>
  <si>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</si>
  <si>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</si>
  <si>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</si>
  <si>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</si>
  <si>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</si>
  <si>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</si>
  <si>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</si>
  <si>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</si>
  <si>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</si>
  <si>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</si>
  <si>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</si>
  <si>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</si>
  <si>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</si>
  <si>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</si>
  <si>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</si>
  <si>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</si>
  <si>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</si>
  <si>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</si>
  <si>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</si>
  <si>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</si>
  <si>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</si>
  <si>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</si>
  <si>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</si>
  <si>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</si>
  <si>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</si>
  <si>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</si>
  <si>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</si>
  <si>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</si>
  <si>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</si>
  <si>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</si>
  <si>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</si>
  <si>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</si>
  <si>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</si>
  <si>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</si>
  <si>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</si>
  <si>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</si>
  <si>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</si>
  <si>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</si>
  <si>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</si>
  <si>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</si>
  <si>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</si>
  <si>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</si>
  <si>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</si>
  <si>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</si>
  <si>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</si>
  <si>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</si>
  <si>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</si>
  <si>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</si>
  <si>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</si>
  <si>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</si>
  <si>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</si>
  <si>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</si>
  <si>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</si>
  <si>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</si>
  <si>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</si>
  <si>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</si>
  <si>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</si>
  <si>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</si>
  <si>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</si>
  <si>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</si>
  <si>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</si>
  <si>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</si>
  <si>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</si>
  <si>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</si>
  <si>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</si>
  <si>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</si>
  <si>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</si>
  <si>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</si>
  <si>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</si>
  <si>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</si>
  <si>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</si>
  <si>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</si>
  <si>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</si>
  <si>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</si>
  <si>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</si>
  <si>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</si>
  <si>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</si>
  <si>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</si>
  <si>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</si>
  <si>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</si>
  <si>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</si>
  <si>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</si>
  <si>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</si>
  <si>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</si>
  <si>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</si>
  <si>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</si>
  <si>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</si>
  <si>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</si>
  <si>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</si>
  <si>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</si>
  <si>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</si>
  <si>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</si>
  <si>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</si>
  <si>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</si>
  <si>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</si>
  <si>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</si>
  <si>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</si>
  <si>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</si>
  <si>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</si>
  <si>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</si>
  <si>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</si>
  <si>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</si>
  <si>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</si>
  <si>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</si>
  <si>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</si>
  <si>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</si>
  <si>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</si>
  <si>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</si>
  <si>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</si>
  <si>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</si>
  <si>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</si>
  <si>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</si>
  <si>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</si>
  <si>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</si>
  <si>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</si>
  <si>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</si>
  <si>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</si>
  <si>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</si>
  <si>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</si>
  <si>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</si>
  <si>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</si>
  <si>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</si>
  <si>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</si>
  <si>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</si>
  <si>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</si>
  <si>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</si>
  <si>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</si>
  <si>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</si>
  <si>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</si>
  <si>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</si>
  <si>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</si>
  <si>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</si>
  <si>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</si>
  <si>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</si>
  <si>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</si>
  <si>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</si>
  <si>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</si>
  <si>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</si>
  <si>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</si>
  <si>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</si>
  <si>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</si>
  <si>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</si>
  <si>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</si>
  <si>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</si>
  <si>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</si>
  <si>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</si>
  <si>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</si>
  <si>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</si>
  <si>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</si>
  <si>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</si>
  <si>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</si>
  <si>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</si>
  <si>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</si>
  <si>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</si>
  <si>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</si>
  <si>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</si>
  <si>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</si>
  <si>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</si>
  <si>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</si>
  <si>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Axium 2.0 SP (для сэндвич-панелей)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</si>
  <si>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</si>
  <si>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</si>
  <si>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</si>
  <si>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</si>
  <si>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</si>
  <si>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</si>
  <si>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</si>
  <si>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</si>
  <si>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</si>
  <si>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</si>
  <si>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</si>
  <si>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</si>
  <si>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</si>
  <si>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</si>
  <si>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</si>
  <si>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</si>
  <si>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</si>
  <si>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</si>
  <si>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</si>
  <si>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</si>
  <si>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</si>
  <si>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</si>
  <si>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</si>
  <si>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</si>
  <si>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</si>
  <si>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</si>
  <si>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</si>
  <si>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</si>
  <si>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</si>
  <si>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</si>
  <si>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</si>
  <si>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</si>
  <si>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</si>
  <si>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</si>
  <si>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</si>
  <si>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</si>
  <si>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</si>
  <si>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</si>
  <si>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</si>
  <si>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</si>
  <si>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</si>
  <si>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</si>
  <si>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</si>
  <si>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</si>
  <si>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</si>
  <si>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</si>
  <si>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</si>
  <si>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</si>
  <si>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</si>
  <si>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</si>
  <si>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</si>
  <si>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</si>
  <si>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</si>
  <si>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</si>
  <si>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</si>
  <si>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</si>
  <si>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</si>
  <si>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</si>
  <si>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</si>
  <si>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</si>
  <si>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</si>
  <si>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</si>
  <si>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</si>
  <si>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</si>
  <si>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</si>
  <si>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</si>
  <si>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</si>
  <si>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</si>
  <si>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</si>
  <si>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</si>
  <si>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</si>
  <si>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</si>
  <si>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</si>
  <si>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</si>
  <si>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</si>
  <si>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</si>
  <si>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</si>
  <si>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</si>
  <si>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</si>
  <si>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</si>
  <si>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</si>
  <si>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</si>
  <si>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</si>
  <si>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</si>
  <si>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</si>
  <si>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</si>
  <si>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</si>
  <si>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</si>
  <si>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</si>
  <si>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</si>
  <si>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</si>
  <si>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</si>
  <si>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</si>
  <si>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</si>
  <si>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</si>
  <si>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</si>
  <si>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</si>
  <si>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</si>
  <si>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</si>
  <si>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</si>
  <si>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</si>
  <si>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</si>
  <si>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</si>
  <si>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</si>
  <si>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</si>
  <si>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</si>
  <si>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</si>
  <si>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</si>
  <si>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</si>
  <si>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</si>
  <si>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</si>
  <si>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</si>
  <si>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</si>
  <si>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</si>
  <si>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</si>
  <si>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</si>
  <si>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</si>
  <si>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</si>
  <si>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</si>
  <si>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</si>
  <si>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</si>
  <si>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</si>
  <si>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</si>
  <si>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</si>
  <si>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</si>
  <si>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</si>
  <si>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</si>
  <si>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</si>
  <si>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</si>
  <si>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</si>
  <si>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</si>
  <si>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</si>
  <si>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</si>
  <si>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</si>
  <si>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</si>
  <si>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</si>
  <si>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</si>
  <si>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</si>
  <si>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</si>
  <si>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</si>
  <si>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</si>
  <si>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</si>
  <si>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</si>
  <si>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</si>
  <si>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</si>
  <si>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</si>
  <si>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</si>
  <si>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</si>
  <si>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</si>
  <si>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</si>
  <si>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</si>
  <si>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</si>
  <si>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</si>
  <si>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</si>
  <si>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</si>
  <si>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</si>
  <si>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</si>
  <si>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</si>
  <si>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</si>
  <si>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</si>
  <si>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</si>
  <si>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</si>
  <si>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</si>
  <si>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</si>
  <si>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</si>
  <si>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</si>
  <si>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</si>
  <si>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</si>
  <si>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</si>
  <si>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</si>
  <si>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</si>
  <si>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</si>
  <si>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</si>
  <si>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</si>
  <si>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</si>
  <si>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</si>
  <si>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</si>
  <si>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</si>
  <si>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</si>
  <si>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</si>
  <si>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</si>
  <si>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</si>
  <si>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</si>
  <si>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</si>
  <si>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</si>
  <si>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</si>
  <si>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</si>
  <si>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</si>
  <si>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</si>
  <si>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</si>
  <si>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</si>
  <si>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</si>
  <si>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</si>
  <si>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</si>
  <si>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</si>
  <si>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</si>
  <si>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</si>
  <si>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</si>
  <si>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</si>
  <si>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</si>
  <si>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</si>
  <si>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</si>
  <si>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</si>
  <si>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</si>
  <si>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</si>
  <si>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</si>
  <si>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</si>
  <si>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</si>
  <si>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</si>
  <si>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</si>
  <si>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</si>
  <si>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</si>
  <si>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</si>
  <si>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</si>
  <si>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</si>
  <si>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</si>
  <si>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</si>
  <si>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</si>
  <si>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</si>
  <si>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</si>
  <si>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</si>
  <si>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</si>
  <si>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</si>
  <si>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</si>
  <si>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</si>
  <si>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</si>
  <si>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</si>
  <si>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</si>
  <si>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</si>
  <si>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</si>
  <si>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</si>
  <si>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</si>
  <si>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</si>
  <si>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</si>
  <si>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</si>
  <si>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</si>
  <si>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</si>
  <si>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</si>
  <si>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</si>
  <si>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</si>
  <si>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</si>
  <si>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</si>
  <si>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</si>
  <si>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</si>
  <si>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</si>
  <si>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</si>
  <si>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</si>
  <si>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</si>
  <si>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</si>
  <si>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</si>
  <si>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</si>
  <si>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</si>
  <si>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</si>
  <si>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</si>
  <si>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</si>
  <si>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</si>
  <si>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</si>
  <si>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</si>
  <si>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</si>
  <si>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</si>
  <si>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</si>
  <si>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</si>
  <si>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</si>
  <si>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</si>
  <si>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</si>
  <si>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</si>
  <si>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</si>
  <si>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</si>
  <si>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</si>
  <si>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</si>
  <si>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</si>
  <si>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</si>
  <si>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</si>
  <si>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</si>
  <si>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</si>
  <si>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</si>
  <si>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</si>
  <si>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</si>
  <si>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</si>
  <si>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</si>
  <si>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</si>
  <si>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</si>
  <si>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</si>
  <si>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</si>
  <si>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</si>
  <si>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</si>
  <si>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</si>
  <si>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</si>
  <si>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</si>
  <si>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</si>
  <si>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</si>
  <si>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</si>
  <si>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</si>
  <si>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</si>
  <si>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</si>
  <si>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</si>
  <si>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</si>
  <si>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</si>
  <si>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</si>
  <si>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</si>
  <si>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</si>
  <si>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</si>
  <si>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</si>
  <si>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</si>
  <si>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</si>
  <si>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</si>
  <si>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</si>
  <si>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</si>
  <si>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</si>
  <si>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</si>
  <si>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</si>
  <si>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</si>
  <si>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</si>
  <si>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</si>
  <si>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</si>
  <si>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</si>
  <si>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</si>
  <si>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</si>
  <si>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</si>
  <si>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</si>
  <si>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</si>
  <si>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</si>
  <si>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</si>
  <si>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</si>
  <si>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</si>
  <si>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</si>
  <si>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</si>
  <si>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</si>
  <si>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</si>
  <si>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</si>
  <si>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</si>
  <si>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</si>
  <si>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</si>
  <si>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</si>
  <si>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</si>
  <si>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</si>
  <si>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</si>
  <si>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</si>
  <si>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</si>
  <si>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</si>
  <si>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</si>
  <si>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</si>
  <si>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</si>
  <si>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</si>
  <si>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</si>
  <si>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</si>
  <si>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</si>
  <si>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</si>
  <si>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</si>
  <si>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</si>
  <si>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</si>
  <si>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</si>
  <si>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</si>
  <si>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</si>
  <si>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</si>
  <si>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</si>
  <si>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</si>
  <si>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</si>
  <si>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</si>
  <si>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</si>
  <si>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</si>
  <si>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</si>
  <si>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</si>
  <si>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</si>
  <si>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</si>
  <si>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</si>
  <si>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</si>
  <si>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</si>
  <si>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</si>
  <si>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</si>
  <si>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</si>
  <si>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</si>
  <si>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</si>
  <si>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</si>
  <si>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</si>
  <si>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</si>
  <si>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</si>
  <si>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</si>
  <si>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</si>
  <si>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</si>
  <si>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</si>
  <si>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</si>
  <si>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</si>
  <si>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</si>
  <si>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</si>
  <si>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</si>
  <si>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</si>
  <si>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</si>
  <si>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</si>
  <si>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</si>
  <si>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</si>
  <si>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</si>
  <si>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</si>
  <si>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</si>
  <si>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</si>
  <si>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</si>
  <si>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</si>
  <si>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</si>
  <si>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</si>
  <si>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</si>
  <si>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</si>
  <si>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</si>
  <si>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</si>
  <si>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</si>
  <si>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</si>
  <si>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</si>
  <si>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</si>
  <si>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</si>
  <si>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</si>
  <si>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</si>
  <si>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</si>
  <si>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</si>
  <si>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</si>
  <si>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</si>
  <si>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</si>
  <si>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</si>
  <si>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</si>
  <si>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</si>
  <si>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</si>
  <si>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</si>
  <si>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</si>
  <si>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</si>
  <si>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</si>
  <si>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</si>
  <si>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</si>
  <si>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</si>
  <si>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</si>
  <si>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</si>
  <si>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</si>
  <si>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</si>
  <si>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</si>
  <si>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</si>
  <si>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</si>
  <si>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</si>
  <si>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</si>
  <si>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</si>
  <si>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</si>
  <si>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</si>
  <si>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</si>
  <si>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</si>
  <si>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</si>
  <si>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</si>
  <si>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</si>
  <si>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</si>
  <si>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</si>
  <si>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</si>
  <si>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</si>
  <si>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</si>
  <si>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</si>
  <si>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</si>
  <si>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</si>
  <si>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</si>
  <si>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</si>
  <si>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</si>
  <si>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</si>
  <si>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</si>
  <si>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</si>
  <si>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</si>
  <si>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</si>
  <si>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</si>
  <si>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</si>
  <si>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</si>
  <si>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</si>
  <si>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</si>
  <si>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</si>
  <si>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</si>
  <si>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</si>
  <si>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</si>
  <si>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</si>
  <si>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</si>
  <si>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</si>
  <si>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</si>
  <si>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</si>
  <si>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</si>
  <si>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</si>
  <si>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</si>
  <si>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</si>
  <si>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</si>
  <si>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</si>
  <si>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</si>
  <si>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</si>
  <si>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</si>
  <si>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</si>
  <si>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</si>
  <si>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</si>
  <si>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</si>
  <si>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</si>
  <si>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</si>
  <si>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</si>
  <si>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</si>
  <si>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</si>
  <si>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</si>
  <si>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</si>
  <si>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</si>
  <si>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</si>
  <si>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</si>
  <si>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</si>
  <si>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</si>
  <si>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</si>
  <si>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</si>
  <si>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</si>
  <si>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</si>
  <si>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</si>
  <si>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</si>
  <si>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</si>
  <si>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</si>
  <si>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</si>
  <si>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</si>
  <si>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</si>
  <si>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</si>
  <si>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</si>
  <si>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</si>
  <si>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</si>
  <si>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</si>
  <si>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</si>
  <si>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</si>
  <si>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</si>
  <si>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</si>
  <si>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</si>
  <si>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</si>
  <si>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</si>
  <si>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</si>
  <si>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</si>
  <si>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</si>
  <si>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</si>
  <si>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</si>
  <si>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</si>
  <si>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</si>
  <si>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</si>
  <si>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</si>
  <si>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</si>
  <si>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5570 лм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</si>
  <si>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</si>
  <si>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</si>
  <si>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</si>
  <si>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</si>
  <si>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</si>
  <si>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</si>
  <si>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</si>
  <si>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</si>
  <si>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</si>
  <si>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</si>
  <si>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</si>
  <si>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</si>
  <si>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</si>
  <si>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</si>
  <si>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</si>
  <si>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</si>
  <si>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</si>
  <si>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</si>
  <si>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</si>
  <si>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</si>
  <si>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</si>
  <si>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</si>
  <si>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</si>
  <si>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</si>
  <si>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</si>
  <si>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</si>
  <si>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</si>
  <si>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</si>
  <si>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</si>
  <si>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</si>
  <si>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</si>
  <si>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</si>
  <si>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</si>
  <si>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</si>
  <si>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</si>
  <si>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</si>
  <si>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</si>
  <si>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</si>
  <si>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</si>
  <si>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</si>
  <si>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</si>
  <si>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</si>
  <si>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</si>
  <si>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</si>
  <si>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</si>
  <si>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</si>
  <si>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</si>
  <si>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</si>
  <si>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</si>
  <si>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</si>
  <si>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</si>
  <si>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</si>
  <si>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</si>
  <si>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</si>
  <si>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</si>
  <si>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</si>
  <si>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</si>
  <si>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</si>
  <si>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</si>
  <si>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</si>
  <si>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</si>
  <si>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</si>
  <si>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</si>
  <si>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</si>
  <si>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</si>
  <si>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</si>
  <si>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</si>
  <si>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</si>
  <si>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</si>
  <si>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</si>
  <si>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</si>
  <si>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</si>
  <si>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</si>
  <si>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</si>
  <si>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</si>
  <si>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</si>
  <si>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</si>
  <si>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</si>
  <si>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</si>
  <si>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</si>
  <si>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</si>
  <si>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</si>
  <si>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</si>
  <si>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</si>
  <si>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</si>
  <si>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</si>
  <si>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</si>
  <si>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</si>
  <si>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</si>
  <si>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</si>
  <si>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</si>
  <si>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</si>
  <si>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</si>
  <si>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</si>
  <si>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</si>
  <si>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</si>
  <si>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</si>
  <si>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</si>
  <si>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</si>
  <si>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</si>
  <si>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</si>
  <si>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</si>
  <si>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</si>
  <si>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</si>
  <si>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</si>
  <si>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</si>
  <si>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</si>
  <si>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</si>
  <si>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</si>
  <si>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</si>
  <si>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</si>
  <si>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</si>
  <si>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</si>
  <si>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</si>
  <si>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</si>
  <si>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</si>
  <si>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</si>
  <si>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</si>
  <si>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</si>
  <si>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</si>
  <si>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</si>
  <si>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</si>
  <si>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</si>
  <si>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</si>
  <si>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</si>
  <si>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</si>
  <si>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</si>
  <si>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</si>
  <si>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</si>
  <si>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</si>
  <si>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</si>
  <si>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</si>
  <si>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</si>
  <si>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</si>
  <si>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</si>
  <si>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</si>
  <si>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</si>
  <si>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</si>
  <si>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</si>
  <si>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</si>
  <si>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</si>
  <si>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</si>
  <si>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</si>
  <si>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Iron 2.0 Lens 1,5 м</t>
  </si>
  <si>
    <t>V1-IA-70155-03L14-6704440</t>
  </si>
  <si>
    <t>Светодиодный светильник VARTON Айрон 2.0 44 Вт 4000 K 1475х109х66 мм IP67 с акрил рассеивателем 92°x35°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</si>
  <si>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</si>
  <si>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</si>
  <si>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</si>
  <si>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</si>
  <si>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</si>
  <si>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</si>
  <si>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</si>
  <si>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</si>
  <si>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</si>
  <si>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</si>
  <si>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</si>
  <si>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</si>
  <si>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</si>
  <si>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</si>
  <si>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</si>
  <si>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</si>
  <si>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</si>
  <si>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</si>
  <si>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</si>
  <si>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</si>
  <si>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</si>
  <si>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</si>
  <si>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</si>
  <si>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</si>
  <si>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</si>
  <si>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</si>
  <si>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</si>
  <si>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</si>
  <si>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</si>
  <si>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</si>
  <si>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</si>
  <si>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</si>
  <si>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</si>
  <si>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</si>
  <si>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</si>
  <si>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</si>
  <si>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</si>
  <si>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</si>
  <si>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</si>
  <si>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</si>
  <si>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</si>
  <si>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</si>
  <si>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</si>
  <si>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</si>
  <si>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</si>
  <si>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</si>
  <si>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</si>
  <si>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</si>
  <si>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</si>
  <si>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</si>
  <si>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</si>
  <si>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</si>
  <si>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</si>
  <si>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</si>
  <si>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</si>
  <si>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</si>
  <si>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</si>
  <si>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</si>
  <si>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</si>
  <si>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</si>
  <si>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</si>
  <si>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</si>
  <si>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</si>
  <si>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</si>
  <si>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</si>
  <si>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</si>
  <si>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</si>
  <si>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</si>
  <si>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</si>
  <si>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</si>
  <si>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</si>
  <si>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</si>
  <si>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</si>
  <si>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</si>
  <si>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</si>
  <si>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</si>
  <si>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</si>
  <si>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</si>
  <si>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</si>
  <si>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</si>
  <si>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</si>
  <si>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</si>
  <si>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</si>
  <si>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</si>
  <si>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</si>
  <si>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</si>
  <si>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</si>
  <si>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</si>
  <si>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</si>
  <si>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</si>
  <si>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</si>
  <si>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</si>
  <si>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</si>
  <si>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</si>
  <si>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</si>
  <si>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</si>
  <si>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</si>
  <si>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</si>
  <si>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</si>
  <si>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</si>
  <si>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</si>
  <si>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</si>
  <si>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</si>
  <si>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</si>
  <si>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</si>
  <si>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</si>
  <si>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</si>
  <si>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</si>
  <si>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</si>
  <si>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</si>
  <si>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</si>
  <si>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</si>
  <si>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</si>
  <si>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</si>
  <si>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</si>
  <si>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</si>
  <si>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</si>
  <si>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</si>
  <si>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</si>
  <si>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</si>
  <si>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</si>
  <si>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</si>
  <si>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</si>
  <si>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</si>
  <si>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</si>
  <si>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</si>
  <si>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</si>
  <si>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</si>
  <si>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</si>
  <si>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</si>
  <si>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</si>
  <si>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</si>
  <si>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</si>
  <si>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</si>
  <si>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</si>
  <si>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</si>
  <si>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</si>
  <si>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</si>
  <si>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</si>
  <si>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</si>
  <si>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</si>
  <si>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</si>
  <si>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</si>
  <si>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</si>
  <si>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</si>
  <si>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</si>
  <si>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</si>
  <si>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</si>
  <si>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</si>
  <si>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</si>
  <si>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</si>
  <si>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</si>
  <si>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</si>
  <si>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</si>
  <si>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</si>
  <si>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</si>
  <si>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</si>
  <si>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</si>
  <si>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</si>
  <si>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</si>
  <si>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</si>
  <si>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</si>
  <si>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</si>
  <si>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</si>
  <si>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</si>
  <si>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</si>
  <si>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</si>
  <si>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</si>
  <si>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</si>
  <si>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</si>
  <si>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</si>
  <si>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</si>
  <si>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</si>
  <si>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</si>
  <si>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</si>
  <si>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</si>
  <si>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</si>
  <si>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</si>
  <si>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</si>
  <si>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</si>
  <si>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</si>
  <si>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</si>
  <si>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</si>
  <si>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</si>
  <si>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</si>
  <si>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</si>
  <si>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</si>
  <si>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</si>
  <si>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</si>
  <si>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</si>
  <si>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</si>
  <si>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</si>
  <si>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</si>
  <si>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</si>
  <si>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</si>
  <si>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</si>
  <si>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</si>
  <si>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</si>
  <si>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</si>
  <si>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</si>
  <si>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</si>
  <si>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</si>
  <si>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</si>
  <si>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</si>
  <si>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</si>
  <si>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</si>
  <si>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</si>
  <si>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</si>
  <si>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</si>
  <si>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</si>
  <si>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</si>
  <si>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</si>
  <si>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</si>
  <si>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</si>
  <si>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</si>
  <si>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</si>
  <si>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</si>
  <si>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</si>
  <si>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</si>
  <si>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</si>
  <si>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</si>
  <si>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</si>
  <si>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V1-IA-7HE72-03G02-6703050</t>
  </si>
  <si>
    <t>Светодиодный светильник VARTON Айрон 3.0 1,2м 30 Вт 5000 K с опаловым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</si>
  <si>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</si>
  <si>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</si>
  <si>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</si>
  <si>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</si>
  <si>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</si>
  <si>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</si>
  <si>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</si>
  <si>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</si>
  <si>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</si>
  <si>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</si>
  <si>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</si>
  <si>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</si>
  <si>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</si>
  <si>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</si>
  <si>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</si>
  <si>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</si>
  <si>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</si>
  <si>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</si>
  <si>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</si>
  <si>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</si>
  <si>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</si>
  <si>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</si>
  <si>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</si>
  <si>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</si>
  <si>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</si>
  <si>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</si>
  <si>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</si>
  <si>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</si>
  <si>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</si>
  <si>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</si>
  <si>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</si>
  <si>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</si>
  <si>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</si>
  <si>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</si>
  <si>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</si>
  <si>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</si>
  <si>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</si>
  <si>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</si>
  <si>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</si>
  <si>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</si>
  <si>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</si>
  <si>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</si>
  <si>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</si>
  <si>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</si>
  <si>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</si>
  <si>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</si>
  <si>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</si>
  <si>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</si>
  <si>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</si>
  <si>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</si>
  <si>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</si>
  <si>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</si>
  <si>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</si>
  <si>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</si>
  <si>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</si>
  <si>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</si>
  <si>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</si>
  <si>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</si>
  <si>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</si>
  <si>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</si>
  <si>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</si>
  <si>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</si>
  <si>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</si>
  <si>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</si>
  <si>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</si>
  <si>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</si>
  <si>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</si>
  <si>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</si>
  <si>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</si>
  <si>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</si>
  <si>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</si>
  <si>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</si>
  <si>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</si>
  <si>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</si>
  <si>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</si>
  <si>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</si>
  <si>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</si>
  <si>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</si>
  <si>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</si>
  <si>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</si>
  <si>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</si>
  <si>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</si>
  <si>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</si>
  <si>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</si>
  <si>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</si>
  <si>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</si>
  <si>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</si>
  <si>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</si>
  <si>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</si>
  <si>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</si>
  <si>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</si>
  <si>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</si>
  <si>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</si>
  <si>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</si>
  <si>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</si>
  <si>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</si>
  <si>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</si>
  <si>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</si>
  <si>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</si>
  <si>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</si>
  <si>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</si>
  <si>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</si>
  <si>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</si>
  <si>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</si>
  <si>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</si>
  <si>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</si>
  <si>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</si>
  <si>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</si>
  <si>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</si>
  <si>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</si>
  <si>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</si>
  <si>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</si>
  <si>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</si>
  <si>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</si>
  <si>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</si>
  <si>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</si>
  <si>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</si>
  <si>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</si>
  <si>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</si>
  <si>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</si>
  <si>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</si>
  <si>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</si>
  <si>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</si>
  <si>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</si>
  <si>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</si>
  <si>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</si>
  <si>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</si>
  <si>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</si>
  <si>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</si>
  <si>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</si>
  <si>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</si>
  <si>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</si>
  <si>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</si>
  <si>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</si>
  <si>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</si>
  <si>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</si>
  <si>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</si>
  <si>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</si>
  <si>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</si>
  <si>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</si>
  <si>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</si>
  <si>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</si>
  <si>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</si>
  <si>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</si>
  <si>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</si>
  <si>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</si>
  <si>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</si>
  <si>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</si>
  <si>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</si>
  <si>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</si>
  <si>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</si>
  <si>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</si>
  <si>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</si>
  <si>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</si>
  <si>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</si>
  <si>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</si>
  <si>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</si>
  <si>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</si>
  <si>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</si>
  <si>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</si>
  <si>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</si>
  <si>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</si>
  <si>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</si>
  <si>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</si>
  <si>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</si>
  <si>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</si>
  <si>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</si>
  <si>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</si>
  <si>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</si>
  <si>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</si>
  <si>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</si>
  <si>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</si>
  <si>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</si>
  <si>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</si>
  <si>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</si>
  <si>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</si>
  <si>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</si>
  <si>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</si>
  <si>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</si>
  <si>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</si>
  <si>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</si>
  <si>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</si>
  <si>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</si>
  <si>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</si>
  <si>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</si>
  <si>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</si>
  <si>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</si>
  <si>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</si>
  <si>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</si>
  <si>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</si>
  <si>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</si>
  <si>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</si>
  <si>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</si>
  <si>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</si>
  <si>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</si>
  <si>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</si>
  <si>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</si>
  <si>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</si>
  <si>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</si>
  <si>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</si>
  <si>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</si>
  <si>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</si>
  <si>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</si>
  <si>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</si>
  <si>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</si>
  <si>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</si>
  <si>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</si>
  <si>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</si>
  <si>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</si>
  <si>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</si>
  <si>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</si>
  <si>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</si>
  <si>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</si>
  <si>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</si>
  <si>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</si>
  <si>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</si>
  <si>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</si>
  <si>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</si>
  <si>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</si>
  <si>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</si>
  <si>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</si>
  <si>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</si>
  <si>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</si>
  <si>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</si>
  <si>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</si>
  <si>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</si>
  <si>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</si>
  <si>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</si>
  <si>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</si>
  <si>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</si>
  <si>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</si>
  <si>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</si>
  <si>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</si>
  <si>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</si>
  <si>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</si>
  <si>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</si>
  <si>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</si>
  <si>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</si>
  <si>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</si>
  <si>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</si>
  <si>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</si>
  <si>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</si>
  <si>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</si>
  <si>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</si>
  <si>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</si>
  <si>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</si>
  <si>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</si>
  <si>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</si>
  <si>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</si>
  <si>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</si>
  <si>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</si>
  <si>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</si>
  <si>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</si>
  <si>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</si>
  <si>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</si>
  <si>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</si>
  <si>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</si>
  <si>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</si>
  <si>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</si>
  <si>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</si>
  <si>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</si>
  <si>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</si>
  <si>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</si>
  <si>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</si>
  <si>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</si>
  <si>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</si>
  <si>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</si>
  <si>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</si>
  <si>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</si>
  <si>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</si>
  <si>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</si>
  <si>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</si>
  <si>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</si>
  <si>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</si>
  <si>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</si>
  <si>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</si>
  <si>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</si>
  <si>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</si>
  <si>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</si>
  <si>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</si>
  <si>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</si>
  <si>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</si>
  <si>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</si>
  <si>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</si>
  <si>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</si>
  <si>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</si>
  <si>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</si>
  <si>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</si>
  <si>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</si>
  <si>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</si>
  <si>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</si>
  <si>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</si>
  <si>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</si>
  <si>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</si>
  <si>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</si>
  <si>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</si>
  <si>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</si>
  <si>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</si>
  <si>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</si>
  <si>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</si>
  <si>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</si>
  <si>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</si>
  <si>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</si>
  <si>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</si>
  <si>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</si>
  <si>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</si>
  <si>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</si>
  <si>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</si>
  <si>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</si>
  <si>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</si>
  <si>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</si>
  <si>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</si>
  <si>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</si>
  <si>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</si>
  <si>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</si>
  <si>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</si>
  <si>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</si>
  <si>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</si>
  <si>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</si>
  <si>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</si>
  <si>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</si>
  <si>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</si>
  <si>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</si>
  <si>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</si>
  <si>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</si>
  <si>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</si>
  <si>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</si>
  <si>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</si>
  <si>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</si>
  <si>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</si>
  <si>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</si>
  <si>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5800 лм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</si>
  <si>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</si>
  <si>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</si>
  <si>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</si>
  <si>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</si>
  <si>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</si>
  <si>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</si>
  <si>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</si>
  <si>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</si>
  <si>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</si>
  <si>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</si>
  <si>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</si>
  <si>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</si>
  <si>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</si>
  <si>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</si>
  <si>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</si>
  <si>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</si>
  <si>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</si>
  <si>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</si>
  <si>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</si>
  <si>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</si>
  <si>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</si>
  <si>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</si>
  <si>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</si>
  <si>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</si>
  <si>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</si>
  <si>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</si>
  <si>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</si>
  <si>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</si>
  <si>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</si>
  <si>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</si>
  <si>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</si>
  <si>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</si>
  <si>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</si>
  <si>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</si>
  <si>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</si>
  <si>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</si>
  <si>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</si>
  <si>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</si>
  <si>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</si>
  <si>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</si>
  <si>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</si>
  <si>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</si>
  <si>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</si>
  <si>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</si>
  <si>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</si>
  <si>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</si>
  <si>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</si>
  <si>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</si>
  <si>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</si>
  <si>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</si>
  <si>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</si>
  <si>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</si>
  <si>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</si>
  <si>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</si>
  <si>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</si>
  <si>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</si>
  <si>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</si>
  <si>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</si>
  <si>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</si>
  <si>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</si>
  <si>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</si>
  <si>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</si>
  <si>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</si>
  <si>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</si>
  <si>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</si>
  <si>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</si>
  <si>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</si>
  <si>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</si>
  <si>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</si>
  <si>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</si>
  <si>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</si>
  <si>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</si>
  <si>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</si>
  <si>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5430 лм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</si>
  <si>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</si>
  <si>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</si>
  <si>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</si>
  <si>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</si>
  <si>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</si>
  <si>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</si>
  <si>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</si>
  <si>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</si>
  <si>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</si>
  <si>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</si>
  <si>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</si>
  <si>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</si>
  <si>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</si>
  <si>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</si>
  <si>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</si>
  <si>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</si>
  <si>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</si>
  <si>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</si>
  <si>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</si>
  <si>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</si>
  <si>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</si>
  <si>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</si>
  <si>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</si>
  <si>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</si>
  <si>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</si>
  <si>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</si>
  <si>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</si>
  <si>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</si>
  <si>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</si>
  <si>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</si>
  <si>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</si>
  <si>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</si>
  <si>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</si>
  <si>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</si>
  <si>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</si>
  <si>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</si>
  <si>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</si>
  <si>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</si>
  <si>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</si>
  <si>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</si>
  <si>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</si>
  <si>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</si>
  <si>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</si>
  <si>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</si>
  <si>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</si>
  <si>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</si>
  <si>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</si>
  <si>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</si>
  <si>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</si>
  <si>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</si>
  <si>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</si>
  <si>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</si>
  <si>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</si>
  <si>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</si>
  <si>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</si>
  <si>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</si>
  <si>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</si>
  <si>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</si>
  <si>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</si>
  <si>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</si>
  <si>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</si>
  <si>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</si>
  <si>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</si>
  <si>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</si>
  <si>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</si>
  <si>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</si>
  <si>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</si>
  <si>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</si>
  <si>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</si>
  <si>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</si>
  <si>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</si>
  <si>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</si>
  <si>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</si>
  <si>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</si>
  <si>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</si>
  <si>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</si>
  <si>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</si>
  <si>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</si>
  <si>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</si>
  <si>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</si>
  <si>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</si>
  <si>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</si>
  <si>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</si>
  <si>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</si>
  <si>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</si>
  <si>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</si>
  <si>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</si>
  <si>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</si>
  <si>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</si>
  <si>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</si>
  <si>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</si>
  <si>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</si>
  <si>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</si>
  <si>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</si>
  <si>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</si>
  <si>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</si>
  <si>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</si>
  <si>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</si>
  <si>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</si>
  <si>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</si>
  <si>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</si>
  <si>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</si>
  <si>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</si>
  <si>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</si>
  <si>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V1-I0-70580-03L03-6704450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</si>
  <si>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</si>
  <si>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</si>
  <si>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</si>
  <si>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</si>
  <si>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</si>
  <si>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</si>
  <si>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</si>
  <si>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</si>
  <si>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</si>
  <si>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</si>
  <si>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</si>
  <si>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</si>
  <si>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</si>
  <si>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</si>
  <si>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</si>
  <si>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</si>
  <si>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</si>
  <si>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</si>
  <si>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</si>
  <si>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</si>
  <si>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</si>
  <si>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</si>
  <si>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</si>
  <si>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</si>
  <si>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</si>
  <si>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</si>
  <si>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</si>
  <si>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</si>
  <si>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</si>
  <si>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</si>
  <si>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</si>
  <si>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</si>
  <si>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</si>
  <si>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</si>
  <si>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</si>
  <si>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</si>
  <si>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</si>
  <si>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</si>
  <si>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</si>
  <si>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</si>
  <si>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</si>
  <si>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9900 лм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</si>
  <si>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</si>
  <si>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</si>
  <si>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</si>
  <si>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</si>
  <si>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</si>
  <si>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</si>
  <si>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</si>
  <si>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</si>
  <si>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</si>
  <si>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</si>
  <si>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</si>
  <si>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</si>
  <si>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</si>
  <si>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</si>
  <si>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</si>
  <si>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</si>
  <si>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</si>
  <si>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</si>
  <si>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</si>
  <si>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</si>
  <si>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</si>
  <si>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</si>
  <si>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</si>
  <si>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</si>
  <si>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</si>
  <si>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</si>
  <si>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</si>
  <si>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</si>
  <si>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</si>
  <si>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</si>
  <si>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</si>
  <si>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</si>
  <si>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</si>
  <si>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</si>
  <si>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</si>
  <si>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</si>
  <si>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</si>
  <si>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</si>
  <si>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</si>
  <si>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</si>
  <si>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</si>
  <si>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</si>
  <si>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</si>
  <si>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</si>
  <si>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</si>
  <si>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</si>
  <si>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</si>
  <si>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</si>
  <si>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</si>
  <si>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</si>
  <si>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</si>
  <si>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</si>
  <si>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</si>
  <si>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</si>
  <si>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</si>
  <si>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</si>
  <si>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</si>
  <si>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</si>
  <si>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</si>
  <si>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</si>
  <si>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</si>
  <si>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</si>
  <si>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</si>
  <si>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</si>
  <si>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</si>
  <si>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</si>
  <si>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</si>
  <si>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</si>
  <si>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</si>
  <si>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</si>
  <si>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</si>
  <si>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</si>
  <si>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</si>
  <si>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</si>
  <si>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</si>
  <si>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</si>
  <si>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</si>
  <si>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</si>
  <si>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</si>
  <si>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</si>
  <si>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</si>
  <si>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</si>
  <si>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</si>
  <si>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</si>
  <si>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</si>
  <si>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</si>
  <si>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</si>
  <si>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</si>
  <si>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</si>
  <si>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</si>
  <si>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</si>
  <si>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</si>
  <si>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</si>
  <si>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</si>
  <si>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</si>
  <si>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</si>
  <si>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</si>
  <si>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</si>
  <si>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</si>
  <si>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</si>
  <si>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</si>
  <si>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</si>
  <si>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</si>
  <si>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</si>
  <si>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</si>
  <si>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</si>
  <si>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</si>
  <si>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</si>
  <si>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</si>
  <si>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</si>
  <si>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</si>
  <si>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</si>
  <si>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</si>
  <si>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</si>
  <si>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</si>
  <si>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</si>
  <si>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</si>
  <si>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</si>
  <si>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</si>
  <si>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</si>
  <si>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</si>
  <si>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</si>
  <si>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</si>
  <si>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</si>
  <si>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</si>
  <si>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</si>
  <si>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</si>
  <si>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</si>
  <si>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</si>
  <si>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</si>
  <si>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</si>
  <si>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</si>
  <si>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</si>
  <si>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</si>
  <si>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</si>
  <si>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</si>
  <si>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</si>
  <si>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</si>
  <si>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</si>
  <si>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</si>
  <si>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</si>
  <si>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</si>
  <si>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</si>
  <si>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</si>
  <si>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</si>
  <si>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</si>
  <si>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</si>
  <si>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</si>
  <si>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</si>
  <si>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</si>
  <si>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</si>
  <si>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</si>
  <si>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</si>
  <si>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</si>
  <si>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</si>
  <si>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</si>
  <si>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</si>
  <si>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</si>
  <si>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</si>
  <si>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</si>
  <si>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</si>
  <si>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</si>
  <si>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</si>
  <si>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</si>
  <si>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</si>
  <si>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</si>
  <si>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</si>
  <si>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</si>
  <si>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</si>
  <si>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</si>
  <si>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</si>
  <si>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</si>
  <si>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</si>
  <si>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</si>
  <si>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</si>
  <si>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</si>
  <si>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</si>
  <si>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</si>
  <si>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</si>
  <si>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</si>
  <si>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</si>
  <si>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</si>
  <si>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</si>
  <si>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</si>
  <si>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</si>
  <si>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</si>
  <si>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</si>
  <si>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</si>
  <si>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</si>
  <si>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</si>
  <si>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</si>
  <si>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</si>
  <si>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</si>
  <si>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</si>
  <si>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</si>
  <si>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</si>
  <si>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</si>
  <si>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</si>
  <si>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</si>
  <si>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</si>
  <si>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</si>
  <si>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</si>
  <si>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</si>
  <si>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</si>
  <si>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</si>
  <si>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</si>
  <si>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</si>
  <si>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</si>
  <si>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</si>
  <si>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</si>
  <si>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</si>
  <si>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</si>
  <si>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</si>
  <si>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</si>
  <si>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</si>
  <si>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</si>
  <si>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</si>
  <si>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</si>
  <si>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</si>
  <si>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</si>
  <si>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</si>
  <si>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</si>
  <si>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</si>
  <si>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</si>
  <si>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</si>
  <si>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</si>
  <si>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</si>
  <si>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</si>
  <si>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</si>
  <si>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</si>
  <si>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</si>
  <si>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</si>
  <si>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</si>
  <si>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</si>
  <si>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</si>
  <si>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</si>
  <si>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</si>
  <si>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</si>
  <si>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</si>
  <si>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</si>
  <si>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</si>
  <si>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</si>
  <si>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</si>
  <si>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</si>
  <si>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</si>
  <si>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</si>
  <si>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</si>
  <si>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</si>
  <si>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</si>
  <si>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</si>
  <si>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V1-I0-7R2GL-30D06-6505040</t>
  </si>
  <si>
    <t>Светодиодный светильник VARTON промышленный R2 GL 50 Вт 4000 К 90° DALI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</si>
  <si>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</si>
  <si>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</si>
  <si>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</si>
  <si>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</si>
  <si>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</si>
  <si>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</si>
  <si>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</si>
  <si>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</si>
  <si>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V1-I0-7R2GL-30L05-6505050</t>
  </si>
  <si>
    <t>Светодиодный светильник VARTON промышленный R2 GL 50 Вт 5000 К 120°</t>
  </si>
  <si>
    <t>V1-I0-7R2GL-30D07-6505050</t>
  </si>
  <si>
    <t>Светодиодный светильник VARTON промышленный R2 GL 50 Вт 5000 К 60° DALI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</si>
  <si>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</si>
  <si>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</si>
  <si>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</si>
  <si>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</si>
  <si>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</si>
  <si>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</si>
  <si>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</si>
  <si>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</si>
  <si>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</si>
  <si>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</si>
  <si>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</si>
  <si>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</si>
  <si>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</si>
  <si>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</si>
  <si>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</si>
  <si>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</si>
  <si>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</si>
  <si>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</si>
  <si>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</si>
  <si>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</si>
  <si>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</si>
  <si>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</si>
  <si>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</si>
  <si>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</si>
  <si>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</si>
  <si>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</si>
  <si>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</si>
  <si>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</si>
  <si>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</si>
  <si>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</si>
  <si>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</si>
  <si>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V1-I0-7R2GL-30L05-6510040</t>
  </si>
  <si>
    <t>Светодиодный светильник VARTON промышленный R2 GL 100 Вт 4000К 120°</t>
  </si>
  <si>
    <t>14300 лм</t>
  </si>
  <si>
    <t>V1-I0-7R2GL-30L06-6510040</t>
  </si>
  <si>
    <t>Светодиодный светильник VARTON промышленный R2 GL 100 Вт 4000К 90°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</si>
  <si>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</si>
  <si>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</si>
  <si>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</si>
  <si>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</si>
  <si>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</si>
  <si>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</si>
  <si>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</si>
  <si>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</si>
  <si>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</si>
  <si>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</si>
  <si>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</si>
  <si>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</si>
  <si>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V1-I0-7R2GL-30L07-6510050</t>
  </si>
  <si>
    <t>Светодиодный светильник VARTON промышленный R2 GL 100 Вт 5000 К 60°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</si>
  <si>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</si>
  <si>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</si>
  <si>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</si>
  <si>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</si>
  <si>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</si>
  <si>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</si>
  <si>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</si>
  <si>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</si>
  <si>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</si>
  <si>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</si>
  <si>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</si>
  <si>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V1-I0-7R2GL-30L06-6512540</t>
  </si>
  <si>
    <t>Светодиодный светильник VARTON промышленный R2 GL 125 Вт 4000К 90°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</si>
  <si>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</si>
  <si>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</si>
  <si>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</si>
  <si>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</si>
  <si>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</si>
  <si>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</si>
  <si>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</si>
  <si>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</si>
  <si>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V1-I0-7R2GL-30L07-6512550</t>
  </si>
  <si>
    <t>Светодиодный светильник VARTON промышленный R2 GL 125 Вт 5000 К 60°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</si>
  <si>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</si>
  <si>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</si>
  <si>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</si>
  <si>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</si>
  <si>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</si>
  <si>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</si>
  <si>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</si>
  <si>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</si>
  <si>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</si>
  <si>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</si>
  <si>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</si>
  <si>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</si>
  <si>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</si>
  <si>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</si>
  <si>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</si>
  <si>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</si>
  <si>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</si>
  <si>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</si>
  <si>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</si>
  <si>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</si>
  <si>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</si>
  <si>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</si>
  <si>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</si>
  <si>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</si>
  <si>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V1-I0-7R2GL-30L06-6515050</t>
  </si>
  <si>
    <t>Светодиодный светильник VARTON промышленный R2 GL 150 Вт 5000 К 90°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</si>
  <si>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</si>
  <si>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</si>
  <si>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</si>
  <si>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</si>
  <si>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V1-I0-7R2GL-30D05-6515050</t>
  </si>
  <si>
    <t>Светодиодный светильник VARTON промышленный R2 GL 150 Вт 5000 К 120° DALI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</si>
  <si>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</si>
  <si>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</si>
  <si>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</si>
  <si>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</si>
  <si>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</si>
  <si>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</si>
  <si>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</si>
  <si>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</si>
  <si>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</si>
  <si>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</si>
  <si>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</si>
  <si>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</si>
  <si>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</si>
  <si>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</si>
  <si>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</si>
  <si>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</si>
  <si>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</si>
  <si>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</si>
  <si>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</si>
  <si>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</si>
  <si>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</si>
  <si>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V1-I0-7M600-04L07-6505040</t>
  </si>
  <si>
    <t>Светодиодный светильник VARTON промышленный Olymp 2.0 50 Вт 4000 K IP65 60 градусов MAXI</t>
  </si>
  <si>
    <t>V1-I0-7M600-04L05-6505040</t>
  </si>
  <si>
    <t>Светодиодный светильник VARTON промышленный Olymp 2.0 50 Вт 4000 K IP65 120 градусов MAXI</t>
  </si>
  <si>
    <t>V1-I0-7M600-04D02-6505040</t>
  </si>
  <si>
    <t>Светодиодный светильник VARTON промышленный Olymp 2.0 50 Вт 4000 К IP65 30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</si>
  <si>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</si>
  <si>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</si>
  <si>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</si>
  <si>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</si>
  <si>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</si>
  <si>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</si>
  <si>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</si>
  <si>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</si>
  <si>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</si>
  <si>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</si>
  <si>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</si>
  <si>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</si>
  <si>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</si>
  <si>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</si>
  <si>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</si>
  <si>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</si>
  <si>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</si>
  <si>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</si>
  <si>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</si>
  <si>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</si>
  <si>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</si>
  <si>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</si>
  <si>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</si>
  <si>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</si>
  <si>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</si>
  <si>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</si>
  <si>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</si>
  <si>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</si>
  <si>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</si>
  <si>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V1-I0-7M600-04L02-6505050</t>
  </si>
  <si>
    <t>Светодиодный светильник VARTON промышленный Olymp 2.0 50 Вт 5000 К IP65 30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</si>
  <si>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</si>
  <si>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</si>
  <si>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V1-I0-7M600-04L05-6505050</t>
  </si>
  <si>
    <t>Светодиодный светильник VARTON промышленный Olymp 2.0 50 Вт 5000 К IP65 120 градусов MAXI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</si>
  <si>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</si>
  <si>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</si>
  <si>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</si>
  <si>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</si>
  <si>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</si>
  <si>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</si>
  <si>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</si>
  <si>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</si>
  <si>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</si>
  <si>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</si>
  <si>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</si>
  <si>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</si>
  <si>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</si>
  <si>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</si>
  <si>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</si>
  <si>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</si>
  <si>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</si>
  <si>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</si>
  <si>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</si>
  <si>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</si>
  <si>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</si>
  <si>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</si>
  <si>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</si>
  <si>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</si>
  <si>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</si>
  <si>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</si>
  <si>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</si>
  <si>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</si>
  <si>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</si>
  <si>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</si>
  <si>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</si>
  <si>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</si>
  <si>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</si>
  <si>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</si>
  <si>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</si>
  <si>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</si>
  <si>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V1-I0-7M601-04L02-6507540</t>
  </si>
  <si>
    <t>Светодиодный светильник VARTON промышленный Olymp 2.0 75 Вт 4000 K IP65 30 градусов MAXI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</si>
  <si>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</si>
  <si>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</si>
  <si>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</si>
  <si>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</si>
  <si>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</si>
  <si>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</si>
  <si>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</si>
  <si>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</si>
  <si>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</si>
  <si>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</si>
  <si>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</si>
  <si>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</si>
  <si>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</si>
  <si>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</si>
  <si>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</si>
  <si>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</si>
  <si>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</si>
  <si>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</si>
  <si>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V1-I0-70601-04L05-6507550</t>
  </si>
  <si>
    <t>Светодиодный светильник VARTON промышленный Olymp 2.0 75 Вт 5000 K класс защиты IP65 120 градусов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</si>
  <si>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</si>
  <si>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</si>
  <si>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</si>
  <si>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</si>
  <si>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</si>
  <si>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</si>
  <si>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</si>
  <si>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</si>
  <si>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V1-I0-7M601-04L05-6507550</t>
  </si>
  <si>
    <t>Светодиодный светильник VARTON промышленный Olymp 2.0 75 Вт 5000 К IP65 120 градусов MAXI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</si>
  <si>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</si>
  <si>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</si>
  <si>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</si>
  <si>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</si>
  <si>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</si>
  <si>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</si>
  <si>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V1-I0-7M601-04D07-6507550</t>
  </si>
  <si>
    <t>Светодиодный светильник VARTON промышленный Olymp 2.0 75 Вт 5000 К IP65 60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</si>
  <si>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</si>
  <si>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</si>
  <si>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</si>
  <si>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</si>
  <si>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</si>
  <si>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</si>
  <si>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</si>
  <si>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</si>
  <si>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</si>
  <si>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</si>
  <si>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</si>
  <si>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</si>
  <si>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</si>
  <si>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</si>
  <si>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</si>
  <si>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</si>
  <si>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</si>
  <si>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</si>
  <si>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</si>
  <si>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</si>
  <si>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</si>
  <si>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</si>
  <si>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</si>
  <si>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</si>
  <si>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</si>
  <si>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V1-I0-7M602-04L02-6510040</t>
  </si>
  <si>
    <t>Светодиодный светильник VARTON промышленный Olymp 2.0 100 Вт 4000 K IP65 30 градусов MAXI</t>
  </si>
  <si>
    <t>V1-I0-7M602-04L05-6510040</t>
  </si>
  <si>
    <t>Светодиодный светильник VARTON промышленный Olymp 2.0 100 Вт 4000 K IP65 120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</si>
  <si>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</si>
  <si>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</si>
  <si>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</si>
  <si>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</si>
  <si>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</si>
  <si>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</si>
  <si>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</si>
  <si>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</si>
  <si>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</si>
  <si>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</si>
  <si>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</si>
  <si>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</si>
  <si>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</si>
  <si>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</si>
  <si>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</si>
  <si>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</si>
  <si>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</si>
  <si>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</si>
  <si>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</si>
  <si>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</si>
  <si>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</si>
  <si>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</si>
  <si>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</si>
  <si>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</si>
  <si>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</si>
  <si>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</si>
  <si>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V1-I0-7M602-04L07-6510050</t>
  </si>
  <si>
    <t>Светодиодный светильник VARTON промышленный Olymp 2.0 100 Вт 5000 К IP65 60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</si>
  <si>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</si>
  <si>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</si>
  <si>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</si>
  <si>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</si>
  <si>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V1-I0-7M602-04L06-6510050</t>
  </si>
  <si>
    <t>Светодиодный светильник VARTON промышленный Olymp 2.0 100 Вт 5000 К IP65 90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</si>
  <si>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</si>
  <si>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</si>
  <si>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V1-I0-7M602-04L05-6510050</t>
  </si>
  <si>
    <t>Светодиодный светильник VARTON промышленный Olymp 2.0 100 Вт 5000 К IP65 120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</si>
  <si>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</si>
  <si>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</si>
  <si>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</si>
  <si>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</si>
  <si>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</si>
  <si>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</si>
  <si>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</si>
  <si>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</si>
  <si>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</si>
  <si>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</si>
  <si>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</si>
  <si>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</si>
  <si>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</si>
  <si>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</si>
  <si>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</si>
  <si>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</si>
  <si>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</si>
  <si>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</si>
  <si>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</si>
  <si>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</si>
  <si>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</si>
  <si>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</si>
  <si>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</si>
  <si>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</si>
  <si>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Olymp 2.0 125/150 Вт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</si>
  <si>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</si>
  <si>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</si>
  <si>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</si>
  <si>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V1-I0-7M603-04L07-6512540</t>
  </si>
  <si>
    <t>Светодиодный светильник VARTON промышленный Olymp 2.0 125 Вт 4000К IP65 60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</si>
  <si>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</si>
  <si>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</si>
  <si>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</si>
  <si>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</si>
  <si>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</si>
  <si>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V1-I0-7M603-04L06-6512540</t>
  </si>
  <si>
    <t>Светодиодный светильник VARTON промышленный Olymp 2.0 125 Вт 4000 K IP65 90 градусов MAXI</t>
  </si>
  <si>
    <t>V1-I0-7M603-04L05-6512540</t>
  </si>
  <si>
    <t>Светодиодный светильник VARTON промышленный Olymp 2.0 125 Вт 4000 K IP65 120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</si>
  <si>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</si>
  <si>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</si>
  <si>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</si>
  <si>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</si>
  <si>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</si>
  <si>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</si>
  <si>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</si>
  <si>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</si>
  <si>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</si>
  <si>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</si>
  <si>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</si>
  <si>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</si>
  <si>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</si>
  <si>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</si>
  <si>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</si>
  <si>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</si>
  <si>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</si>
  <si>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</si>
  <si>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</si>
  <si>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</si>
  <si>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</si>
  <si>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</si>
  <si>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</si>
  <si>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</si>
  <si>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V1-I0-7M603-04L07-6512550</t>
  </si>
  <si>
    <t>Светодиодный светильник VARTON промышленный Olymp 2.0 125 Вт 5000 К IP65 60 градусов MAXI</t>
  </si>
  <si>
    <t>V1-I0-7M603-04L02-6512550</t>
  </si>
  <si>
    <t>Светодиодный светильник VARTON промышленный Olymp 2.0 125 Вт 5000 К IP65 30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</si>
  <si>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</si>
  <si>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</si>
  <si>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</si>
  <si>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</si>
  <si>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V1-I0-7M603-04L05-6512550</t>
  </si>
  <si>
    <t>Светодиодный светильник VARTON промышленный Olymp 2.0 125 Вт 5000 К IP65 120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</si>
  <si>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</si>
  <si>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</si>
  <si>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</si>
  <si>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</si>
  <si>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V1-I0-7M603-04L06-6512550</t>
  </si>
  <si>
    <t>Светодиодный светильник VARTON промышленный Olymp 2.0 125 Вт 5000 К IP65 90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</si>
  <si>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</si>
  <si>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</si>
  <si>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</si>
  <si>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</si>
  <si>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</si>
  <si>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</si>
  <si>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</si>
  <si>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</si>
  <si>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</si>
  <si>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</si>
  <si>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</si>
  <si>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</si>
  <si>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</si>
  <si>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</si>
  <si>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</si>
  <si>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</si>
  <si>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</si>
  <si>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</si>
  <si>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</si>
  <si>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</si>
  <si>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</si>
  <si>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</si>
  <si>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</si>
  <si>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V1-I0-70603-04L05-6515040</t>
  </si>
  <si>
    <t>Светодиодный светильник VARTON промышленный Olymp 2.0 150 Вт 4000К класс защиты IP65 120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</si>
  <si>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</si>
  <si>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</si>
  <si>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</si>
  <si>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</si>
  <si>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</si>
  <si>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</si>
  <si>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</si>
  <si>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V1-I0-7M603-04L02-6515040</t>
  </si>
  <si>
    <t>Светодиодный светильник VARTON промышленный Olymp 2.0 150 Вт 4000 K IP65 30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</si>
  <si>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</si>
  <si>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</si>
  <si>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</si>
  <si>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</si>
  <si>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</si>
  <si>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</si>
  <si>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V1-I0-7M603-04D07-6515040</t>
  </si>
  <si>
    <t>Светодиодный светильник VARTON промышленный Olymp 2.0 150 Вт 4000 К IP65 60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</si>
  <si>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</si>
  <si>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</si>
  <si>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</si>
  <si>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</si>
  <si>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</si>
  <si>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</si>
  <si>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</si>
  <si>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</si>
  <si>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</si>
  <si>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</si>
  <si>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</si>
  <si>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</si>
  <si>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</si>
  <si>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</si>
  <si>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</si>
  <si>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</si>
  <si>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</si>
  <si>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</si>
  <si>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</si>
  <si>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</si>
  <si>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</si>
  <si>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</si>
  <si>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</si>
  <si>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</si>
  <si>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</si>
  <si>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</si>
  <si>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</si>
  <si>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</si>
  <si>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</si>
  <si>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</si>
  <si>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V1-I0-7M603-04L07-6515050</t>
  </si>
  <si>
    <t>Светодиодный светильник VARTON промышленный Olymp 2.0 150 Вт 5000 К IP65 60 градусов MAXI</t>
  </si>
  <si>
    <t>V1-I0-7M603-04L02-6515050</t>
  </si>
  <si>
    <t>Светодиодный светильник VARTON промышленный Olymp 2.0 150 Вт 5000 К IP65 30 градусов MAXI</t>
  </si>
  <si>
    <t>V1-I0-7M603-04D06-6515050</t>
  </si>
  <si>
    <t>Светодиодный светильник VARTON промышленный Olymp 2.0 150 Вт 5000 К IP65 90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</si>
  <si>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</si>
  <si>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</si>
  <si>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</si>
  <si>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</si>
  <si>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</si>
  <si>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</si>
  <si>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</si>
  <si>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</si>
  <si>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</si>
  <si>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</si>
  <si>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</si>
  <si>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</si>
  <si>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</si>
  <si>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</si>
  <si>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</si>
  <si>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</si>
  <si>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Olymp 2.0 175/200 Вт</t>
  </si>
  <si>
    <t>V1-I0-7M604-04L07-6517540</t>
  </si>
  <si>
    <t>Светодиодный светильник VARTON промышленный Olymp 2.0 175 Вт 4000 К IP65 60 градусов MAXI</t>
  </si>
  <si>
    <t>175W</t>
  </si>
  <si>
    <t>28050 лм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</si>
  <si>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</si>
  <si>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</si>
  <si>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</si>
  <si>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V1-I0-7M604-04L05-6517540</t>
  </si>
  <si>
    <t>Светодиодный светильник VARTON промышленный Olymp 2.0 175 Вт 4000 K IP65 120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</si>
  <si>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</si>
  <si>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</si>
  <si>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</si>
  <si>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</si>
  <si>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</si>
  <si>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</si>
  <si>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</si>
  <si>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</si>
  <si>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</si>
  <si>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</si>
  <si>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V1-I0-7M604-04L06-6517540</t>
  </si>
  <si>
    <t>Светодиодный светильник VARTON промышленный Olymp 2.0 175 Вт 4000К IP65 90 градусов MAXI</t>
  </si>
  <si>
    <t>V1-I0-7M604-04D02-6517540</t>
  </si>
  <si>
    <t>Светодиодный светильник VARTON промышленный Olymp 2.0 175 Вт 4000 К IP65 30 градусов MAXI DALI</t>
  </si>
  <si>
    <t>V1-I0-7M604-04D07-6517540</t>
  </si>
  <si>
    <t>Светодиодный светильник VARTON промышленный Olymp 2.0 175 Вт 4000 К IP65 60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</si>
  <si>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</si>
  <si>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</si>
  <si>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</si>
  <si>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</si>
  <si>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</si>
  <si>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</si>
  <si>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</si>
  <si>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</si>
  <si>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</si>
  <si>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</si>
  <si>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</si>
  <si>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</si>
  <si>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</si>
  <si>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</si>
  <si>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</si>
  <si>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</si>
  <si>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</si>
  <si>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</si>
  <si>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</si>
  <si>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</si>
  <si>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</si>
  <si>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</si>
  <si>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</si>
  <si>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</si>
  <si>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V1-I0-7M604-04L05-6517550</t>
  </si>
  <si>
    <t>Светодиодный светильник VARTON промышленный Olymp 2.0 175 Вт 5000 К IP65 120 градусов MAXI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</si>
  <si>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</si>
  <si>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</si>
  <si>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</si>
  <si>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</si>
  <si>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</si>
  <si>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</si>
  <si>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</si>
  <si>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</si>
  <si>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</si>
  <si>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</si>
  <si>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</si>
  <si>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</si>
  <si>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</si>
  <si>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</si>
  <si>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</si>
  <si>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</si>
  <si>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</si>
  <si>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</si>
  <si>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</si>
  <si>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</si>
  <si>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</si>
  <si>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</si>
  <si>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</si>
  <si>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</si>
  <si>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</si>
  <si>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</si>
  <si>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</si>
  <si>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</si>
  <si>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</si>
  <si>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</si>
  <si>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V1-I0-7M604-04L02-6520040</t>
  </si>
  <si>
    <t>Светодиодный светильник VARTON промышленный Olymp 2.0 200 Вт 4000 K IP65 30 градусов MAXI</t>
  </si>
  <si>
    <t>V1-I0-7M604-04L07-6520040</t>
  </si>
  <si>
    <t>Светодиодный светильник VARTON промышленный Olymp 2.0 200 Вт 4000 K IP65 60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</si>
  <si>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</si>
  <si>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</si>
  <si>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</si>
  <si>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</si>
  <si>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V1-I0-7M604-04L05-6520040</t>
  </si>
  <si>
    <t>Светодиодный светильник VARTON промышленный Olymp 2.0 200 Вт 4000 K IP65 120 градусов MAXI</t>
  </si>
  <si>
    <t>V1-I0-70604-04L05-6520040</t>
  </si>
  <si>
    <t>Светодиодный светильник VARTON промышленный Olymp 2.0 200 Вт 4000 K класс защиты IP65 120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</si>
  <si>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</si>
  <si>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</si>
  <si>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</si>
  <si>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</si>
  <si>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</si>
  <si>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</si>
  <si>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</si>
  <si>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</si>
  <si>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</si>
  <si>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</si>
  <si>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</si>
  <si>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</si>
  <si>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</si>
  <si>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</si>
  <si>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</si>
  <si>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</si>
  <si>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</si>
  <si>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</si>
  <si>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</si>
  <si>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</si>
  <si>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</si>
  <si>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</si>
  <si>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</si>
  <si>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</si>
  <si>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</si>
  <si>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</si>
  <si>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</si>
  <si>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</si>
  <si>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</si>
  <si>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</si>
  <si>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</si>
  <si>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</si>
  <si>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V1-I0-7M604-04L05-6520050</t>
  </si>
  <si>
    <t>Светодиодный светильник VARTON промышленный Olymp 2.0 200 Вт 5000 К IP65 120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</si>
  <si>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</si>
  <si>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</si>
  <si>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</si>
  <si>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</si>
  <si>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V1-I0-7M604-04D06-6520050</t>
  </si>
  <si>
    <t>Светодиодный светильник VARTON промышленный Olymp 2.0 200 Вт 5000 К IP65 90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</si>
  <si>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</si>
  <si>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</si>
  <si>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</si>
  <si>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</si>
  <si>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</si>
  <si>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</si>
  <si>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</si>
  <si>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</si>
  <si>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</si>
  <si>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</si>
  <si>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</si>
  <si>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</si>
  <si>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</si>
  <si>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</si>
  <si>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</si>
  <si>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</si>
  <si>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</si>
  <si>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</si>
  <si>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</si>
  <si>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</si>
  <si>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</si>
  <si>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</si>
  <si>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</si>
  <si>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</si>
  <si>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</si>
  <si>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</si>
  <si>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</si>
  <si>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</si>
  <si>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</si>
  <si>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</si>
  <si>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</si>
  <si>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</si>
  <si>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</si>
  <si>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</si>
  <si>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</si>
  <si>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</si>
  <si>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</si>
  <si>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</si>
  <si>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V1-I0-7M608-04D05-6525040</t>
  </si>
  <si>
    <t>Светодиодный светильник VARTON промышленный Olymp 2.0 250 Вт 4000 К IP65 120 градусов MAXI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</si>
  <si>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</si>
  <si>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</si>
  <si>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</si>
  <si>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</si>
  <si>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</si>
  <si>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</si>
  <si>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</si>
  <si>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</si>
  <si>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</si>
  <si>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</si>
  <si>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</si>
  <si>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</si>
  <si>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</si>
  <si>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</si>
  <si>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</si>
  <si>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</si>
  <si>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</si>
  <si>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</si>
  <si>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</si>
  <si>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</si>
  <si>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</si>
  <si>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</si>
  <si>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</si>
  <si>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</si>
  <si>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</si>
  <si>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</si>
  <si>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V1-I0-7M608-04L06-6525050</t>
  </si>
  <si>
    <t>Светодиодный светильник VARTON промышленный Olymp 2.0 250 Вт 5000 К IP65 90 градусов MAXI</t>
  </si>
  <si>
    <t>V1-I0-7M608-04L07-6525050</t>
  </si>
  <si>
    <t>Светодиодный светильник VARTON промышленный Olymp 2.0 250 Вт 5000 К IP65 60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</si>
  <si>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</si>
  <si>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</si>
  <si>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</si>
  <si>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</si>
  <si>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</si>
  <si>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</si>
  <si>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</si>
  <si>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</si>
  <si>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</si>
  <si>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</si>
  <si>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</si>
  <si>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</si>
  <si>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</si>
  <si>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</si>
  <si>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</si>
  <si>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</si>
  <si>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</si>
  <si>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</si>
  <si>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</si>
  <si>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</si>
  <si>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</si>
  <si>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</si>
  <si>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</si>
  <si>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V1-I0-7M605-04L05-6530040</t>
  </si>
  <si>
    <t>Светодиодный светильник VARTON промышленный Olymp 2.0 300 Вт 4000 K IP65 120 градусов MAXI</t>
  </si>
  <si>
    <t>300W</t>
  </si>
  <si>
    <t>47500 лм</t>
  </si>
  <si>
    <t>V1-I0-70605-04L05-6530040</t>
  </si>
  <si>
    <t>Светодиодный светильник VARTON промышленный Olymp 2.0 300 Вт 4000 K класс защиты IP65 угол 120 градусов</t>
  </si>
  <si>
    <t>45000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</si>
  <si>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</si>
  <si>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</si>
  <si>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V1-I0-7M605-04L07-6530040</t>
  </si>
  <si>
    <t>Светодиодный светильник VARTON промышленный Olymp 2.0 300 Вт 4000 K IP65 60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</si>
  <si>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</si>
  <si>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</si>
  <si>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</si>
  <si>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</si>
  <si>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V1-I0-70605-04L06-6530040</t>
  </si>
  <si>
    <t>Светодиодный светильник VARTON промышленный Olymp 2.0 300 Вт 4000 K класс защиты IP65 угол 90 градусов</t>
  </si>
  <si>
    <t>V1-I0-7M605-04L02-6530040</t>
  </si>
  <si>
    <t>Светодиодный светильник VARTON промышленный Olymp 2.0 300 Вт 4000 K IP65 30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</si>
  <si>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</si>
  <si>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</si>
  <si>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V1-I0-7M605-04D02-6530040</t>
  </si>
  <si>
    <t>Светодиодный светильник VARTON промышленный Olymp 2.0 300 Вт 4000 К IP65 30 градусов MAXI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</si>
  <si>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</si>
  <si>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</si>
  <si>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</si>
  <si>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</si>
  <si>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</si>
  <si>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</si>
  <si>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</si>
  <si>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</si>
  <si>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</si>
  <si>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</si>
  <si>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</si>
  <si>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</si>
  <si>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</si>
  <si>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</si>
  <si>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</si>
  <si>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</si>
  <si>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</si>
  <si>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</si>
  <si>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</si>
  <si>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</si>
  <si>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V1-I0-7M605-04L02-6530050</t>
  </si>
  <si>
    <t>Светодиодный светильник VARTON промышленный Olymp 2.0 300 Вт 5000 К IP65 30 градусов MAXI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</si>
  <si>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</si>
  <si>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</si>
  <si>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</si>
  <si>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</si>
  <si>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</si>
  <si>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</si>
  <si>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</si>
  <si>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</si>
  <si>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</si>
  <si>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</si>
  <si>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</si>
  <si>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</si>
  <si>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</si>
  <si>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</si>
  <si>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</si>
  <si>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</si>
  <si>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</si>
  <si>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</si>
  <si>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</si>
  <si>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</si>
  <si>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</si>
  <si>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</si>
  <si>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</si>
  <si>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</si>
  <si>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</si>
  <si>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</si>
  <si>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</si>
  <si>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</si>
  <si>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</si>
  <si>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</si>
  <si>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</si>
  <si>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</si>
  <si>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</si>
  <si>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</si>
  <si>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</si>
  <si>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</si>
  <si>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</si>
  <si>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</si>
  <si>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</si>
  <si>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</si>
  <si>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</si>
  <si>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</si>
  <si>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</si>
  <si>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</si>
  <si>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</si>
  <si>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V1-I0-7M600-04L08-6505050</t>
  </si>
  <si>
    <t>Светодиодный светильник VARTON промышленный Olymp 2.0 50 Вт 5000 К IP65 30°x110° MAXI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</si>
  <si>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</si>
  <si>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</si>
  <si>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</si>
  <si>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</si>
  <si>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</si>
  <si>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</si>
  <si>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</si>
  <si>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</si>
  <si>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</si>
  <si>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</si>
  <si>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</si>
  <si>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</si>
  <si>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</si>
  <si>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</si>
  <si>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</si>
  <si>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</si>
  <si>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</si>
  <si>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</si>
  <si>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</si>
  <si>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</si>
  <si>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</si>
  <si>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</si>
  <si>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</si>
  <si>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</si>
  <si>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</si>
  <si>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</si>
  <si>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</si>
  <si>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</si>
  <si>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</si>
  <si>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</si>
  <si>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</si>
  <si>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</si>
  <si>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</si>
  <si>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</si>
  <si>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</si>
  <si>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</si>
  <si>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</si>
  <si>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</si>
  <si>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</si>
  <si>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</si>
  <si>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</si>
  <si>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</si>
  <si>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</si>
  <si>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</si>
  <si>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</si>
  <si>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</si>
  <si>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</si>
  <si>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</si>
  <si>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</si>
  <si>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</si>
  <si>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V1-I0-70602-04D08-6510040</t>
  </si>
  <si>
    <t>Светодиодный светильник VARTON промышленный Olymp 2.0 100 Вт 4000 K IP65 30°х110°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</si>
  <si>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</si>
  <si>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</si>
  <si>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</si>
  <si>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</si>
  <si>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</si>
  <si>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</si>
  <si>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</si>
  <si>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</si>
  <si>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</si>
  <si>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</si>
  <si>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</si>
  <si>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</si>
  <si>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</si>
  <si>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</si>
  <si>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</si>
  <si>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</si>
  <si>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</si>
  <si>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</si>
  <si>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</si>
  <si>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</si>
  <si>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</si>
  <si>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</si>
  <si>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</si>
  <si>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</si>
  <si>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</si>
  <si>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</si>
  <si>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</si>
  <si>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</si>
  <si>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</si>
  <si>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</si>
  <si>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</si>
  <si>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</si>
  <si>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</si>
  <si>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V1-I0-70603-04D55-6512550</t>
  </si>
  <si>
    <t>Светодиодный светильник VARTON промышленный Olymp 2.0 125 Вт 5000 К IP65 15°х50° DALI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</si>
  <si>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</si>
  <si>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</si>
  <si>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</si>
  <si>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</si>
  <si>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</si>
  <si>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</si>
  <si>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</si>
  <si>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</si>
  <si>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</si>
  <si>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</si>
  <si>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</si>
  <si>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</si>
  <si>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</si>
  <si>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</si>
  <si>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</si>
  <si>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</si>
  <si>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V1-I0-70603-04D55-6515040</t>
  </si>
  <si>
    <t>Светодиодный светильник VARTON промышленный Olymp 2.0 150 Вт 4000 К IP65 15°х50° DALI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</si>
  <si>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</si>
  <si>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</si>
  <si>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</si>
  <si>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</si>
  <si>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</si>
  <si>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</si>
  <si>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</si>
  <si>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</si>
  <si>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</si>
  <si>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</si>
  <si>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</si>
  <si>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</si>
  <si>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</si>
  <si>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</si>
  <si>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</si>
  <si>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</si>
  <si>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</si>
  <si>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</si>
  <si>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</si>
  <si>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</si>
  <si>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</si>
  <si>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</si>
  <si>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</si>
  <si>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</si>
  <si>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</si>
  <si>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</si>
  <si>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</si>
  <si>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</si>
  <si>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</si>
  <si>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</si>
  <si>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</si>
  <si>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</si>
  <si>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</si>
  <si>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</si>
  <si>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</si>
  <si>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</si>
  <si>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</si>
  <si>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</si>
  <si>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</si>
  <si>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V1-I0-70604-04L55-6520040</t>
  </si>
  <si>
    <t>Светодиодный светильник VARTON промышленный Olymp 2.0 200 Вт 4000 К IP65 15°х50°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</si>
  <si>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</si>
  <si>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</si>
  <si>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</si>
  <si>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</si>
  <si>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</si>
  <si>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</si>
  <si>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</si>
  <si>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</si>
  <si>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</si>
  <si>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</si>
  <si>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</si>
  <si>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</si>
  <si>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</si>
  <si>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</si>
  <si>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</si>
  <si>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</si>
  <si>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</si>
  <si>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</si>
  <si>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</si>
  <si>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</si>
  <si>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</si>
  <si>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</si>
  <si>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</si>
  <si>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</si>
  <si>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</si>
  <si>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</si>
  <si>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</si>
  <si>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</si>
  <si>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</si>
  <si>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</si>
  <si>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</si>
  <si>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</si>
  <si>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</si>
  <si>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</si>
  <si>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</si>
  <si>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V1-I0-70608-04D08-6525040</t>
  </si>
  <si>
    <t>Светодиодный светильник VARTON промышленный Olymp 2.0 250 Вт 4000 K IP65 30°х110° DALI</t>
  </si>
  <si>
    <t>V1-I0-70608-04D55-6525040</t>
  </si>
  <si>
    <t>Светодиодный светильник VARTON промышленный Olymp 2.0 250 Вт 4000 К IP65 15°х50°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</si>
  <si>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</si>
  <si>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</si>
  <si>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</si>
  <si>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</si>
  <si>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</si>
  <si>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</si>
  <si>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</si>
  <si>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</si>
  <si>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</si>
  <si>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</si>
  <si>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</si>
  <si>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</si>
  <si>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</si>
  <si>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</si>
  <si>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</si>
  <si>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</si>
  <si>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</si>
  <si>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</si>
  <si>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</si>
  <si>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</si>
  <si>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</si>
  <si>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</si>
  <si>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</si>
  <si>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</si>
  <si>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</si>
  <si>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</si>
  <si>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</si>
  <si>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</si>
  <si>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</si>
  <si>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</si>
  <si>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</si>
  <si>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</si>
  <si>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</si>
  <si>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</si>
  <si>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</si>
  <si>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</si>
  <si>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</si>
  <si>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</si>
  <si>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</si>
  <si>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</si>
  <si>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</si>
  <si>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</si>
  <si>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</si>
  <si>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</si>
  <si>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</si>
  <si>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</si>
  <si>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</si>
  <si>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</si>
  <si>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</si>
  <si>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</si>
  <si>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</si>
  <si>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</si>
  <si>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</si>
  <si>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</si>
  <si>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</si>
  <si>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</si>
  <si>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</si>
  <si>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</si>
  <si>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</si>
  <si>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</si>
  <si>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</si>
  <si>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</si>
  <si>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</si>
  <si>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</si>
  <si>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</si>
  <si>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</si>
  <si>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</si>
  <si>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</si>
  <si>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</si>
  <si>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</si>
  <si>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</si>
  <si>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</si>
  <si>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</si>
  <si>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</si>
  <si>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</si>
  <si>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</si>
  <si>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</si>
  <si>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</si>
  <si>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</si>
  <si>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</si>
  <si>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</si>
  <si>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</si>
  <si>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</si>
  <si>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</si>
  <si>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</si>
  <si>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</si>
  <si>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</si>
  <si>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</si>
  <si>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</si>
  <si>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</si>
  <si>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</si>
  <si>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</si>
  <si>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</si>
  <si>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</si>
  <si>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</si>
  <si>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</si>
  <si>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</si>
  <si>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</si>
  <si>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</si>
  <si>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</si>
  <si>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</si>
  <si>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</si>
  <si>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</si>
  <si>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</si>
  <si>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</si>
  <si>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</si>
  <si>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</si>
  <si>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</si>
  <si>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</si>
  <si>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</si>
  <si>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</si>
  <si>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</si>
  <si>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</si>
  <si>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</si>
  <si>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</si>
  <si>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</si>
  <si>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</si>
  <si>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</si>
  <si>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</si>
  <si>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</si>
  <si>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</si>
  <si>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</si>
  <si>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</si>
  <si>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</si>
  <si>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</si>
  <si>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</si>
  <si>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</si>
  <si>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</si>
  <si>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</si>
  <si>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</si>
  <si>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</si>
  <si>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</si>
  <si>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</si>
  <si>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</si>
  <si>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</si>
  <si>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</si>
  <si>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</si>
  <si>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</si>
  <si>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</si>
  <si>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</si>
  <si>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</si>
  <si>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</si>
  <si>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</si>
  <si>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</si>
  <si>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</si>
  <si>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</si>
  <si>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</si>
  <si>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</si>
  <si>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</si>
  <si>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</si>
  <si>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</si>
  <si>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</si>
  <si>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</si>
  <si>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</si>
  <si>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</si>
  <si>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</si>
  <si>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</si>
  <si>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</si>
  <si>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</si>
  <si>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</si>
  <si>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</si>
  <si>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</si>
  <si>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</si>
  <si>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</si>
  <si>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</si>
  <si>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</si>
  <si>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</si>
  <si>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</si>
  <si>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</si>
  <si>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</si>
  <si>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</si>
  <si>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</si>
  <si>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</si>
  <si>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</si>
  <si>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</si>
  <si>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</si>
  <si>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</si>
  <si>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</si>
  <si>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</si>
  <si>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</si>
  <si>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</si>
  <si>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</si>
  <si>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</si>
  <si>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</si>
  <si>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</si>
  <si>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</si>
  <si>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</si>
  <si>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</si>
  <si>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</si>
  <si>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</si>
  <si>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</si>
  <si>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</si>
  <si>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</si>
  <si>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</si>
  <si>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</si>
  <si>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</si>
  <si>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</si>
  <si>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</si>
  <si>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</si>
  <si>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</si>
  <si>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</si>
  <si>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</si>
  <si>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</si>
  <si>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</si>
  <si>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</si>
  <si>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</si>
  <si>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</si>
  <si>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</si>
  <si>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</si>
  <si>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</si>
  <si>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</si>
  <si>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</si>
  <si>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</si>
  <si>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</si>
  <si>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</si>
  <si>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</si>
  <si>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</si>
  <si>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</si>
  <si>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</si>
  <si>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</si>
  <si>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</si>
  <si>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</si>
  <si>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</si>
  <si>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</si>
  <si>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</si>
  <si>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</si>
  <si>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</si>
  <si>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</si>
  <si>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</si>
  <si>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</si>
  <si>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</si>
  <si>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</si>
  <si>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</si>
  <si>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</si>
  <si>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</si>
  <si>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</si>
  <si>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</si>
  <si>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</si>
  <si>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</si>
  <si>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</si>
  <si>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</si>
  <si>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</si>
  <si>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</si>
  <si>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</si>
  <si>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</si>
  <si>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</si>
  <si>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</si>
  <si>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</si>
  <si>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</si>
  <si>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</si>
  <si>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</si>
  <si>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</si>
  <si>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</si>
  <si>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</si>
  <si>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</si>
  <si>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</si>
  <si>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</si>
  <si>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</si>
  <si>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</si>
  <si>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</si>
  <si>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</si>
  <si>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</si>
  <si>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</si>
  <si>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</si>
  <si>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</si>
  <si>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</si>
  <si>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</si>
  <si>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</si>
  <si>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</si>
  <si>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</si>
  <si>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</si>
  <si>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</si>
  <si>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</si>
  <si>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</si>
  <si>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</si>
  <si>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</si>
  <si>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</si>
  <si>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</si>
  <si>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</si>
  <si>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</si>
  <si>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</si>
  <si>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</si>
  <si>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</si>
  <si>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</si>
  <si>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</si>
  <si>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</si>
  <si>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</si>
  <si>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</si>
  <si>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</si>
  <si>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</si>
  <si>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</si>
  <si>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</si>
  <si>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</si>
  <si>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</si>
  <si>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</si>
  <si>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</si>
  <si>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</si>
  <si>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</si>
  <si>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</si>
  <si>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</si>
  <si>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</si>
  <si>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</si>
  <si>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</si>
  <si>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</si>
  <si>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</si>
  <si>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</si>
  <si>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</si>
  <si>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</si>
  <si>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</si>
  <si>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</si>
  <si>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</si>
  <si>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</si>
  <si>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</si>
  <si>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</si>
  <si>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</si>
  <si>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</si>
  <si>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</si>
  <si>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</si>
  <si>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</si>
  <si>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</si>
  <si>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</si>
  <si>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</si>
  <si>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</si>
  <si>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Olymp GL 2.0 125/150 Вт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</si>
  <si>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</si>
  <si>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</si>
  <si>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</si>
  <si>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</si>
  <si>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</si>
  <si>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</si>
  <si>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</si>
  <si>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</si>
  <si>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</si>
  <si>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</si>
  <si>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</si>
  <si>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</si>
  <si>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</si>
  <si>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</si>
  <si>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</si>
  <si>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</si>
  <si>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</si>
  <si>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</si>
  <si>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</si>
  <si>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</si>
  <si>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</si>
  <si>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</si>
  <si>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</si>
  <si>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</si>
  <si>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</si>
  <si>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</si>
  <si>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</si>
  <si>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</si>
  <si>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</si>
  <si>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</si>
  <si>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</si>
  <si>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</si>
  <si>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</si>
  <si>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</si>
  <si>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</si>
  <si>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</si>
  <si>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</si>
  <si>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</si>
  <si>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</si>
  <si>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</si>
  <si>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</si>
  <si>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</si>
  <si>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</si>
  <si>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</si>
  <si>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</si>
  <si>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</si>
  <si>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</si>
  <si>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</si>
  <si>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</si>
  <si>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</si>
  <si>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</si>
  <si>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</si>
  <si>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</si>
  <si>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</si>
  <si>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</si>
  <si>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</si>
  <si>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</si>
  <si>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</si>
  <si>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</si>
  <si>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</si>
  <si>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</si>
  <si>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</si>
  <si>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</si>
  <si>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</si>
  <si>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</si>
  <si>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</si>
  <si>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</si>
  <si>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</si>
  <si>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</si>
  <si>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</si>
  <si>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</si>
  <si>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</si>
  <si>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</si>
  <si>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</si>
  <si>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</si>
  <si>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</si>
  <si>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</si>
  <si>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</si>
  <si>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</si>
  <si>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</si>
  <si>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</si>
  <si>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</si>
  <si>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</si>
  <si>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</si>
  <si>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</si>
  <si>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</si>
  <si>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</si>
  <si>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</si>
  <si>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</si>
  <si>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</si>
  <si>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</si>
  <si>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</si>
  <si>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</si>
  <si>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21750 лм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</si>
  <si>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</si>
  <si>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</si>
  <si>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</si>
  <si>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</si>
  <si>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</si>
  <si>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</si>
  <si>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</si>
  <si>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</si>
  <si>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</si>
  <si>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</si>
  <si>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</si>
  <si>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</si>
  <si>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</si>
  <si>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</si>
  <si>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</si>
  <si>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</si>
  <si>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</si>
  <si>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</si>
  <si>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</si>
  <si>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</si>
  <si>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</si>
  <si>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</si>
  <si>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</si>
  <si>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</si>
  <si>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</si>
  <si>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</si>
  <si>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</si>
  <si>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</si>
  <si>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</si>
  <si>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</si>
  <si>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</si>
  <si>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</si>
  <si>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</si>
  <si>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</si>
  <si>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</si>
  <si>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</si>
  <si>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</si>
  <si>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</si>
  <si>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</si>
  <si>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</si>
  <si>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</si>
  <si>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</si>
  <si>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</si>
  <si>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</si>
  <si>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</si>
  <si>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</si>
  <si>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</si>
  <si>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</si>
  <si>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</si>
  <si>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</si>
  <si>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</si>
  <si>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</si>
  <si>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</si>
  <si>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</si>
  <si>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</si>
  <si>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</si>
  <si>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</si>
  <si>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</si>
  <si>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</si>
  <si>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</si>
  <si>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</si>
  <si>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</si>
  <si>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</si>
  <si>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</si>
  <si>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</si>
  <si>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</si>
  <si>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</si>
  <si>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</si>
  <si>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</si>
  <si>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</si>
  <si>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</si>
  <si>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</si>
  <si>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</si>
  <si>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</si>
  <si>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</si>
  <si>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</si>
  <si>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</si>
  <si>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</si>
  <si>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</si>
  <si>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</si>
  <si>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</si>
  <si>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</si>
  <si>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</si>
  <si>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</si>
  <si>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</si>
  <si>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</si>
  <si>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</si>
  <si>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Olymp GL 2.0 175/200 Вт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</si>
  <si>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</si>
  <si>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</si>
  <si>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</si>
  <si>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</si>
  <si>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</si>
  <si>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</si>
  <si>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</si>
  <si>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</si>
  <si>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</si>
  <si>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</si>
  <si>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</si>
  <si>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</si>
  <si>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</si>
  <si>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</si>
  <si>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</si>
  <si>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</si>
  <si>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</si>
  <si>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</si>
  <si>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</si>
  <si>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</si>
  <si>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</si>
  <si>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</si>
  <si>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</si>
  <si>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</si>
  <si>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</si>
  <si>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</si>
  <si>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</si>
  <si>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</si>
  <si>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</si>
  <si>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</si>
  <si>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</si>
  <si>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</si>
  <si>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</si>
  <si>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</si>
  <si>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</si>
  <si>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</si>
  <si>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</si>
  <si>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</si>
  <si>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</si>
  <si>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</si>
  <si>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</si>
  <si>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</si>
  <si>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</si>
  <si>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</si>
  <si>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</si>
  <si>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</si>
  <si>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</si>
  <si>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</si>
  <si>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</si>
  <si>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</si>
  <si>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</si>
  <si>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</si>
  <si>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</si>
  <si>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</si>
  <si>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</si>
  <si>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</si>
  <si>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</si>
  <si>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</si>
  <si>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</si>
  <si>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</si>
  <si>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</si>
  <si>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</si>
  <si>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</si>
  <si>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</si>
  <si>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</si>
  <si>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</si>
  <si>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</si>
  <si>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</si>
  <si>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</si>
  <si>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</si>
  <si>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</si>
  <si>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</si>
  <si>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</si>
  <si>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</si>
  <si>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</si>
  <si>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</si>
  <si>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</si>
  <si>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</si>
  <si>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</si>
  <si>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</si>
  <si>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</si>
  <si>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</si>
  <si>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</si>
  <si>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</si>
  <si>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</si>
  <si>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</si>
  <si>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</si>
  <si>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</si>
  <si>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</si>
  <si>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</si>
  <si>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</si>
  <si>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</si>
  <si>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</si>
  <si>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</si>
  <si>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</si>
  <si>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</si>
  <si>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</si>
  <si>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</si>
  <si>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29000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</si>
  <si>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</si>
  <si>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</si>
  <si>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</si>
  <si>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</si>
  <si>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</si>
  <si>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</si>
  <si>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</si>
  <si>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</si>
  <si>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</si>
  <si>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</si>
  <si>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</si>
  <si>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</si>
  <si>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</si>
  <si>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</si>
  <si>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</si>
  <si>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</si>
  <si>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</si>
  <si>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</si>
  <si>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</si>
  <si>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</si>
  <si>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</si>
  <si>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</si>
  <si>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</si>
  <si>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</si>
  <si>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</si>
  <si>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</si>
  <si>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</si>
  <si>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</si>
  <si>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</si>
  <si>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</si>
  <si>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</si>
  <si>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</si>
  <si>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</si>
  <si>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</si>
  <si>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</si>
  <si>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</si>
  <si>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</si>
  <si>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</si>
  <si>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</si>
  <si>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</si>
  <si>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</si>
  <si>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</si>
  <si>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</si>
  <si>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</si>
  <si>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</si>
  <si>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</si>
  <si>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</si>
  <si>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</si>
  <si>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</si>
  <si>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</si>
  <si>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</si>
  <si>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</si>
  <si>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</si>
  <si>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</si>
  <si>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</si>
  <si>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</si>
  <si>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</si>
  <si>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</si>
  <si>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</si>
  <si>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</si>
  <si>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</si>
  <si>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</si>
  <si>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</si>
  <si>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</si>
  <si>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</si>
  <si>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</si>
  <si>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</si>
  <si>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</si>
  <si>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</si>
  <si>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</si>
  <si>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</si>
  <si>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</si>
  <si>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</si>
  <si>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</si>
  <si>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</si>
  <si>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</si>
  <si>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</si>
  <si>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</si>
  <si>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</si>
  <si>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</si>
  <si>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</si>
  <si>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</si>
  <si>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</si>
  <si>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Olymp GL 2.0 250 Вт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</si>
  <si>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</si>
  <si>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</si>
  <si>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</si>
  <si>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</si>
  <si>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</si>
  <si>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</si>
  <si>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</si>
  <si>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</si>
  <si>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</si>
  <si>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</si>
  <si>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</si>
  <si>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</si>
  <si>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</si>
  <si>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</si>
  <si>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</si>
  <si>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</si>
  <si>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</si>
  <si>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</si>
  <si>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</si>
  <si>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</si>
  <si>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</si>
  <si>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</si>
  <si>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</si>
  <si>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</si>
  <si>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</si>
  <si>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</si>
  <si>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</si>
  <si>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</si>
  <si>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</si>
  <si>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</si>
  <si>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</si>
  <si>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</si>
  <si>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</si>
  <si>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</si>
  <si>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</si>
  <si>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</si>
  <si>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</si>
  <si>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</si>
  <si>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</si>
  <si>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</si>
  <si>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</si>
  <si>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</si>
  <si>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</si>
  <si>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</si>
  <si>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</si>
  <si>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</si>
  <si>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</si>
  <si>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</si>
  <si>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</si>
  <si>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</si>
  <si>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</si>
  <si>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</si>
  <si>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</si>
  <si>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</si>
  <si>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</si>
  <si>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</si>
  <si>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</si>
  <si>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</si>
  <si>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</si>
  <si>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</si>
  <si>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</si>
  <si>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</si>
  <si>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</si>
  <si>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</si>
  <si>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</si>
  <si>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</si>
  <si>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</si>
  <si>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</si>
  <si>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</si>
  <si>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</si>
  <si>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</si>
  <si>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</si>
  <si>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</si>
  <si>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</si>
  <si>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</si>
  <si>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</si>
  <si>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</si>
  <si>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</si>
  <si>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</si>
  <si>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</si>
  <si>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</si>
  <si>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</si>
  <si>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</si>
  <si>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</si>
  <si>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</si>
  <si>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</si>
  <si>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</si>
  <si>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</si>
  <si>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</si>
  <si>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</si>
  <si>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</si>
  <si>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</si>
  <si>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</si>
  <si>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</si>
  <si>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</si>
  <si>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</si>
  <si>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</si>
  <si>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</si>
  <si>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</si>
  <si>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</si>
  <si>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</si>
  <si>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</si>
  <si>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</si>
  <si>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</si>
  <si>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</si>
  <si>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</si>
  <si>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</si>
  <si>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</si>
  <si>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</si>
  <si>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</si>
  <si>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</si>
  <si>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</si>
  <si>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</si>
  <si>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V1-I0-72630-04L02-6505050</t>
  </si>
  <si>
    <t>Светодиодный светильник VARTON Olymp 2.0 GL CLEANpro 50 Вт 5000 K 30°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</si>
  <si>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</si>
  <si>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</si>
  <si>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</si>
  <si>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</si>
  <si>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</si>
  <si>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</si>
  <si>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</si>
  <si>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</si>
  <si>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</si>
  <si>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</si>
  <si>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</si>
  <si>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</si>
  <si>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</si>
  <si>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</si>
  <si>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</si>
  <si>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</si>
  <si>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</si>
  <si>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</si>
  <si>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</si>
  <si>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V1-I0-72631-04L07-6507540</t>
  </si>
  <si>
    <t>Светодиодный светильник VARTON Olymp 2.0 GL CLEANpro 75 Вт 4000 K 60°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</si>
  <si>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</si>
  <si>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</si>
  <si>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</si>
  <si>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</si>
  <si>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</si>
  <si>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</si>
  <si>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</si>
  <si>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</si>
  <si>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</si>
  <si>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</si>
  <si>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</si>
  <si>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</si>
  <si>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</si>
  <si>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</si>
  <si>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</si>
  <si>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</si>
  <si>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</si>
  <si>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</si>
  <si>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</si>
  <si>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</si>
  <si>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</si>
  <si>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</si>
  <si>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</si>
  <si>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</si>
  <si>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</si>
  <si>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</si>
  <si>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</si>
  <si>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</si>
  <si>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</si>
  <si>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</si>
  <si>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</si>
  <si>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</si>
  <si>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</si>
  <si>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</si>
  <si>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</si>
  <si>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</si>
  <si>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</si>
  <si>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</si>
  <si>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</si>
  <si>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</si>
  <si>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</si>
  <si>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</si>
  <si>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</si>
  <si>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</si>
  <si>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</si>
  <si>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</si>
  <si>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</si>
  <si>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</si>
  <si>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</si>
  <si>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</si>
  <si>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</si>
  <si>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</si>
  <si>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</si>
  <si>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</si>
  <si>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</si>
  <si>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</si>
  <si>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</si>
  <si>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</si>
  <si>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</si>
  <si>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</si>
  <si>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</si>
  <si>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</si>
  <si>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</si>
  <si>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</si>
  <si>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</si>
  <si>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</si>
  <si>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</si>
  <si>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</si>
  <si>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</si>
  <si>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</si>
  <si>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</si>
  <si>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</si>
  <si>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</si>
  <si>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</si>
  <si>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</si>
  <si>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</si>
  <si>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</si>
  <si>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</si>
  <si>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</si>
  <si>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</si>
  <si>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</si>
  <si>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</si>
  <si>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</si>
  <si>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</si>
  <si>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</si>
  <si>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</si>
  <si>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</si>
  <si>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</si>
  <si>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</si>
  <si>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</si>
  <si>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</si>
  <si>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</si>
  <si>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</si>
  <si>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</si>
  <si>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</si>
  <si>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</si>
  <si>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</si>
  <si>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</si>
  <si>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</si>
  <si>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</si>
  <si>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</si>
  <si>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</si>
  <si>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</si>
  <si>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</si>
  <si>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</si>
  <si>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</si>
  <si>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</si>
  <si>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</si>
  <si>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</si>
  <si>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</si>
  <si>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</si>
  <si>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</si>
  <si>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</si>
  <si>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</si>
  <si>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</si>
  <si>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</si>
  <si>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</si>
  <si>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</si>
  <si>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</si>
  <si>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</si>
  <si>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V1-I0-72633-04L05-6515040</t>
  </si>
  <si>
    <t>Светодиодный светильник VARTON Olymp 2.0 GL CLEANpro 150 Вт 4000 K 120°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</si>
  <si>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</si>
  <si>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</si>
  <si>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</si>
  <si>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</si>
  <si>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</si>
  <si>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</si>
  <si>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</si>
  <si>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</si>
  <si>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</si>
  <si>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</si>
  <si>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</si>
  <si>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</si>
  <si>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</si>
  <si>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</si>
  <si>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</si>
  <si>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</si>
  <si>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</si>
  <si>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</si>
  <si>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</si>
  <si>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</si>
  <si>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</si>
  <si>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</si>
  <si>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</si>
  <si>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</si>
  <si>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</si>
  <si>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</si>
  <si>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</si>
  <si>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</si>
  <si>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</si>
  <si>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</si>
  <si>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</si>
  <si>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</si>
  <si>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</si>
  <si>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</si>
  <si>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</si>
  <si>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</si>
  <si>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</si>
  <si>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</si>
  <si>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</si>
  <si>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</si>
  <si>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</si>
  <si>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</si>
  <si>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</si>
  <si>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</si>
  <si>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</si>
  <si>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</si>
  <si>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</si>
  <si>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</si>
  <si>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</si>
  <si>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</si>
  <si>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</si>
  <si>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</si>
  <si>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</si>
  <si>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</si>
  <si>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</si>
  <si>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</si>
  <si>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</si>
  <si>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</si>
  <si>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</si>
  <si>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</si>
  <si>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</si>
  <si>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</si>
  <si>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</si>
  <si>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</si>
  <si>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</si>
  <si>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</si>
  <si>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</si>
  <si>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</si>
  <si>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</si>
  <si>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</si>
  <si>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</si>
  <si>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</si>
  <si>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</si>
  <si>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</si>
  <si>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</si>
  <si>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</si>
  <si>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</si>
  <si>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</si>
  <si>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</si>
  <si>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</si>
  <si>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</si>
  <si>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</si>
  <si>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</si>
  <si>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</si>
  <si>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</si>
  <si>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</si>
  <si>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</si>
  <si>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</si>
  <si>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</si>
  <si>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</si>
  <si>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</si>
  <si>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</si>
  <si>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</si>
  <si>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</si>
  <si>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</si>
  <si>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</si>
  <si>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</si>
  <si>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</si>
  <si>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</si>
  <si>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</si>
  <si>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</si>
  <si>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</si>
  <si>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</si>
  <si>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</si>
  <si>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</si>
  <si>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</si>
  <si>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</si>
  <si>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</si>
  <si>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</si>
  <si>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</si>
  <si>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</si>
  <si>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</si>
  <si>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</si>
  <si>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</si>
  <si>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</si>
  <si>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</si>
  <si>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</si>
  <si>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</si>
  <si>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</si>
  <si>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</si>
  <si>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</si>
  <si>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</si>
  <si>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</si>
  <si>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</si>
  <si>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</si>
  <si>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</si>
  <si>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</si>
  <si>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</si>
  <si>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</si>
  <si>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</si>
  <si>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</si>
  <si>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</si>
  <si>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</si>
  <si>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</si>
  <si>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</si>
  <si>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</si>
  <si>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</si>
  <si>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</si>
  <si>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</si>
  <si>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</si>
  <si>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</si>
  <si>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</si>
  <si>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</si>
  <si>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</si>
  <si>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</si>
  <si>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</si>
  <si>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</si>
  <si>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</si>
  <si>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</si>
  <si>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</si>
  <si>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</si>
  <si>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</si>
  <si>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</si>
  <si>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</si>
  <si>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</si>
  <si>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</si>
  <si>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</si>
  <si>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</si>
  <si>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</si>
  <si>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</si>
  <si>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</si>
  <si>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</si>
  <si>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</si>
  <si>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</si>
  <si>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</si>
  <si>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</si>
  <si>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</si>
  <si>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</si>
  <si>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</si>
  <si>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V1-I0-70670-04L07-6505040</t>
  </si>
  <si>
    <t>Светодиодный светильник VARTON промышленный Olymp 2.0 High Temp t+75 50 Вт 4000 K IP65 60°</t>
  </si>
  <si>
    <t>V1-I0-70670-04L05-6505040</t>
  </si>
  <si>
    <t>Светодиодный светильник VARTON промышленный Olymp 2.0 High Temp t+75 50 Вт 4000 K IP65 120°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</si>
  <si>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</si>
  <si>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</si>
  <si>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</si>
  <si>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</si>
  <si>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</si>
  <si>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</si>
  <si>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</si>
  <si>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</si>
  <si>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V1-I0-70670-04D08-6505040</t>
  </si>
  <si>
    <t>Светодиодный светильник VARTON промышленный Olymp 2.0 High Temp t+75 50 Вт 4000 K IP65 30°x110°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</si>
  <si>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</si>
  <si>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</si>
  <si>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</si>
  <si>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</si>
  <si>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</si>
  <si>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</si>
  <si>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</si>
  <si>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</si>
  <si>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</si>
  <si>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</si>
  <si>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</si>
  <si>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</si>
  <si>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</si>
  <si>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</si>
  <si>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</si>
  <si>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</si>
  <si>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</si>
  <si>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</si>
  <si>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</si>
  <si>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</si>
  <si>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</si>
  <si>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</si>
  <si>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</si>
  <si>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</si>
  <si>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</si>
  <si>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</si>
  <si>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</si>
  <si>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</si>
  <si>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</si>
  <si>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</si>
  <si>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V1-I0-70671-04L08-6507540</t>
  </si>
  <si>
    <t>Светодиодный светильник VARTON промышленный Olymp 2.0 High Temp t+75 75 Вт 4000 K IP65 30°x110°</t>
  </si>
  <si>
    <t>V1-I0-70671-04D05-6507540</t>
  </si>
  <si>
    <t>Светодиодный светильник VARTON промышленный Olymp 2.0 High Temp t+75 75 Вт 4000 K IP65 120°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</si>
  <si>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</si>
  <si>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</si>
  <si>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</si>
  <si>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</si>
  <si>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V1-I0-70671-04D07-6507540</t>
  </si>
  <si>
    <t>Светодиодный светильник VARTON промышленный Olymp 2.0 High Temp t+75 75 Вт 4000 K IP65 60° DALI</t>
  </si>
  <si>
    <t>V1-I0-70671-04D02-6507540</t>
  </si>
  <si>
    <t>Светодиодный светильник VARTON промышленный Olymp 2.0 High Temp t+75 75 Вт 4000 K IP65 30° DALI</t>
  </si>
  <si>
    <t>V1-I0-70671-04L02-6507550</t>
  </si>
  <si>
    <t>Светодиодный светильник VARTON промышленный Olymp 2.0 High Temp t+75 75 Вт 5000 K IP65 30°</t>
  </si>
  <si>
    <t>V1-I0-70671-04L05-6507550</t>
  </si>
  <si>
    <t>Светодиодный светильник VARTON промышленный Olymp 2.0 High Temp t+75 75 Вт 5000 K IP65 120°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</si>
  <si>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</si>
  <si>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</si>
  <si>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</si>
  <si>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</si>
  <si>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V1-I0-70671-04L06-6507550</t>
  </si>
  <si>
    <t>Светодиодный светильник VARTON промышленный Olymp 2.0 High Temp t+75 75 Вт 5000 K IP65 90°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</si>
  <si>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</si>
  <si>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</si>
  <si>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</si>
  <si>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</si>
  <si>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</si>
  <si>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</si>
  <si>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</si>
  <si>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</si>
  <si>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</si>
  <si>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</si>
  <si>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</si>
  <si>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</si>
  <si>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</si>
  <si>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</si>
  <si>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</si>
  <si>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</si>
  <si>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</si>
  <si>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</si>
  <si>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</si>
  <si>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</si>
  <si>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</si>
  <si>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</si>
  <si>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V1-I0-70672-04D02-6510040</t>
  </si>
  <si>
    <t>Светодиодный светильник VARTON промышленный Olymp 2.0 High Temp t+75 100 Вт 4000 K IP65 30° DALI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</si>
  <si>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</si>
  <si>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</si>
  <si>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</si>
  <si>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</si>
  <si>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V1-I0-70672-04D05-6510040</t>
  </si>
  <si>
    <t>Светодиодный светильник VARTON промышленный Olymp 2.0 High Temp t+75 100 Вт 4000 K IP65 120° DALI</t>
  </si>
  <si>
    <t>V1-I0-70672-04D06-6510040</t>
  </si>
  <si>
    <t>Светодиодный светильник VARTON промышленный Olymp 2.0 High Temp t+75 100 Вт 4000 K IP65 90°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</si>
  <si>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</si>
  <si>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</si>
  <si>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</si>
  <si>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</si>
  <si>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</si>
  <si>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</si>
  <si>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</si>
  <si>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</si>
  <si>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</si>
  <si>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</si>
  <si>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V1-I0-70672-04D06-6510050</t>
  </si>
  <si>
    <t>Светодиодный светильник VARTON промышленный Olymp 2.0 High Temp t+75 100 Вт 5000 K IP65 90°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</si>
  <si>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</si>
  <si>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</si>
  <si>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</si>
  <si>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</si>
  <si>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</si>
  <si>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</si>
  <si>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V1-I0-70672-04D07-6510050</t>
  </si>
  <si>
    <t>Светодиодный светильник VARTON промышленный Olymp 2.0 High Temp t+75 100 Вт 5000 K IP65 60°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</si>
  <si>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</si>
  <si>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</si>
  <si>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</si>
  <si>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</si>
  <si>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</si>
  <si>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</si>
  <si>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</si>
  <si>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</si>
  <si>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</si>
  <si>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</si>
  <si>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</si>
  <si>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</si>
  <si>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V1-I0-70673-04D07-6515040</t>
  </si>
  <si>
    <t>Светодиодный светильник VARTON промышленный Olymp 2.0 High Temp t+75 150 Вт 4000 K IP65 60° DALI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</si>
  <si>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</si>
  <si>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</si>
  <si>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</si>
  <si>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</si>
  <si>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V1-I0-70673-04D08-6515040</t>
  </si>
  <si>
    <t>Светодиодный светильник VARTON промышленный Olymp 2.0 High Temp t+75 150 Вт 4000 K IP65 30°x110° DALI</t>
  </si>
  <si>
    <t>V1-I0-70673-04D05-6515040</t>
  </si>
  <si>
    <t>Светодиодный светильник VARTON промышленный Olymp 2.0 High Temp t+75 150 Вт 4000 K IP65 120° DALI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</si>
  <si>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</si>
  <si>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</si>
  <si>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</si>
  <si>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</si>
  <si>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</si>
  <si>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</si>
  <si>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</si>
  <si>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</si>
  <si>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</si>
  <si>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</si>
  <si>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V1-I0-70673-04D08-6515050</t>
  </si>
  <si>
    <t>Светодиодный светильник VARTON промышленный Olymp 2.0 High Temp t+75 150 Вт 5000 K IP65 30°x110° DALI</t>
  </si>
  <si>
    <t>V1-I0-70673-04D06-6515050</t>
  </si>
  <si>
    <t>Светодиодный светильник VARTON промышленный Olymp 2.0 High Temp t+75 150 Вт 5000 K IP65 90° DALI</t>
  </si>
  <si>
    <t>V1-I0-70673-04D02-6515050</t>
  </si>
  <si>
    <t>Светодиодный светильник VARTON промышленный Olymp 2.0 High Temp t+75 150 Вт 5000 K IP65 30°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</si>
  <si>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</si>
  <si>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</si>
  <si>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</si>
  <si>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</si>
  <si>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Olymp 2.0 High Temp 200 Вт</t>
  </si>
  <si>
    <t>V1-I0-70674-04L05-6520040</t>
  </si>
  <si>
    <t>Светодиодный светильник VARTON промышленный Olymp 2.0 High Temp t+75 200 Вт 4000 K IP65 120°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</si>
  <si>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</si>
  <si>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</si>
  <si>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</si>
  <si>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</si>
  <si>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</si>
  <si>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</si>
  <si>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</si>
  <si>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</si>
  <si>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V1-I0-70674-04D06-6520040</t>
  </si>
  <si>
    <t>Светодиодный светильник VARTON промышленный Olymp 2.0 High Temp t+75 200 Вт 4000 K IP65 90° DALI</t>
  </si>
  <si>
    <t>V1-I0-70674-04D08-6520040</t>
  </si>
  <si>
    <t>Светодиодный светильник VARTON промышленный Olymp 2.0 High Temp t+75 200 Вт 4000 K IP65 30°x110° DALI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</si>
  <si>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</si>
  <si>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</si>
  <si>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</si>
  <si>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</si>
  <si>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V1-I0-70674-04D02-6520040</t>
  </si>
  <si>
    <t>Светодиодный светильник VARTON промышленный Olymp 2.0 High Temp t+75 200 Вт 4000 K IP65 30° DALI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</si>
  <si>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</si>
  <si>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</si>
  <si>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</si>
  <si>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</si>
  <si>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</si>
  <si>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</si>
  <si>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</si>
  <si>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</si>
  <si>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V1-I0-70674-04L07-6520050</t>
  </si>
  <si>
    <t>Светодиодный светильник VARTON промышленный Olymp 2.0 High Temp t+75 200 Вт 5000 K IP65 60°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</si>
  <si>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</si>
  <si>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</si>
  <si>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</si>
  <si>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</si>
  <si>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</si>
  <si>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</si>
  <si>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</si>
  <si>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</si>
  <si>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</si>
  <si>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</si>
  <si>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</si>
  <si>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</si>
  <si>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</si>
  <si>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</si>
  <si>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</si>
  <si>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</si>
  <si>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</si>
  <si>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</si>
  <si>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</si>
  <si>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</si>
  <si>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</si>
  <si>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</si>
  <si>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</si>
  <si>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</si>
  <si>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</si>
  <si>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</si>
  <si>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</si>
  <si>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</si>
  <si>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</si>
  <si>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</si>
  <si>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V1-I0-70675-04D02-6525040</t>
  </si>
  <si>
    <t>Светодиодный светильник VARTON промышленный Olymp 2.0 High Temp t+75 250 Вт 4000 K IP65 30°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</si>
  <si>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</si>
  <si>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</si>
  <si>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</si>
  <si>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</si>
  <si>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</si>
  <si>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</si>
  <si>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</si>
  <si>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</si>
  <si>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</si>
  <si>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</si>
  <si>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V1-I0-70675-04D02-6525050</t>
  </si>
  <si>
    <t>Светодиодный светильник VARTON промышленный Olymp 2.0 High Temp t+75 250 Вт 5000 K IP65 30°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</si>
  <si>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</si>
  <si>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</si>
  <si>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</si>
  <si>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</si>
  <si>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</si>
  <si>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</si>
  <si>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V1-I0-70675-04D05-6525050</t>
  </si>
  <si>
    <t>Светодиодный светильник VARTON промышленный Olymp 2.0 High Temp t+75 250 Вт 5000 K IP65 120°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</si>
  <si>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</si>
  <si>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</si>
  <si>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</si>
  <si>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</si>
  <si>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</si>
  <si>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</si>
  <si>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V1-I0-70503-04L07-6503030</t>
  </si>
  <si>
    <t>Светодиодный светильник VARTON промышленный Olymp Mini 60° 30 Вт 3000 K</t>
  </si>
  <si>
    <t>V1-I0-70503-04L04-6503030</t>
  </si>
  <si>
    <t>Светодиодный светильник VARTON промышленный Olymp Mini Ш 30 Вт 3000 K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</si>
  <si>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</si>
  <si>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</si>
  <si>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</si>
  <si>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</si>
  <si>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V1-I0-70503-04L06-6503040</t>
  </si>
  <si>
    <t>Светодиодный светильник VARTON промышленный Olymp Mini 90° 30 Вт 4000 K</t>
  </si>
  <si>
    <t>V1-I0-70503-04L02-6503040</t>
  </si>
  <si>
    <t>Светодиодный светильник VARTON промышленный Olymp Mini 30° 30 Вт 4000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</si>
  <si>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</si>
  <si>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</si>
  <si>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</si>
  <si>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</si>
  <si>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</si>
  <si>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</si>
  <si>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</si>
  <si>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</si>
  <si>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V1-I0-70503-04L05-6503050</t>
  </si>
  <si>
    <t>Светодиодный светильник VARTON промышленный Olymp Mini 120°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</si>
  <si>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</si>
  <si>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</si>
  <si>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</si>
  <si>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</si>
  <si>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V1-I0-70503-04L07-6503050</t>
  </si>
  <si>
    <t>Светодиодный светильник VARTON промышленный Olymp Mini 60° 30 Вт 5000 K</t>
  </si>
  <si>
    <t>V1-I0-70503-04L06-6503050</t>
  </si>
  <si>
    <t>Светодиодный светильник VARTON промышленный Olymp Mini 90° 30 Вт 5000 K</t>
  </si>
  <si>
    <t>V1-I0-70503-04L08-6503050</t>
  </si>
  <si>
    <t>Светодиодный светильник VARTON промышленный Olymp Mini 30°х110° 30 Вт 5000 K</t>
  </si>
  <si>
    <t>V1-I0-70503-04L04-6503050</t>
  </si>
  <si>
    <t>Светодиодный светильник VARTON промышленный Olymp Mini Ш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</si>
  <si>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</si>
  <si>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</si>
  <si>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</si>
  <si>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V1-I0-70504-04L02-6506030</t>
  </si>
  <si>
    <t>Светодиодный светильник VARTON промышленный Olymp Mini 30° 60 Вт 3000 K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</si>
  <si>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</si>
  <si>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</si>
  <si>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</si>
  <si>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</si>
  <si>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</si>
  <si>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</si>
  <si>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</si>
  <si>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</si>
  <si>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V1-I0-70504-04L05-6506040</t>
  </si>
  <si>
    <t>Светодиодный светильник VARTON промышленный Olymp Mini 120° 60 Вт 4000 K</t>
  </si>
  <si>
    <t>8950 лм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</si>
  <si>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</si>
  <si>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</si>
  <si>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</si>
  <si>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</si>
  <si>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V1-I0-70504-04L07-6506040</t>
  </si>
  <si>
    <t>Светодиодный светильник VARTON промышленный Olymp Mini 60° 60 Вт 4000 K</t>
  </si>
  <si>
    <t>V1-I0-70504-04L02-6506040</t>
  </si>
  <si>
    <t>Светодиодный светильник VARTON промышленный Olymp Mini 30° 60 Вт 4000 K</t>
  </si>
  <si>
    <t>V1-I0-70504-04L08-6506040</t>
  </si>
  <si>
    <t>Светодиодный светильник VARTON промышленный Olymp Mini 30°х110° 60 Вт 4000 K</t>
  </si>
  <si>
    <t>V1-I0-70504-04L06-6506050</t>
  </si>
  <si>
    <t>Светодиодный светильник VARTON промышленный Olymp Mini 90°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</si>
  <si>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</si>
  <si>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</si>
  <si>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</si>
  <si>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</si>
  <si>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</si>
  <si>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</si>
  <si>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V1-I0-70504-04L08-6506050</t>
  </si>
  <si>
    <t>Светодиодный светильник VARTON промышленный Olymp Mini 30°х110° 60 Вт 5000 K</t>
  </si>
  <si>
    <t>V1-I0-70504-04L05-6506050</t>
  </si>
  <si>
    <t>Светодиодный светильник VARTON промышленный Olymp Mini 120°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</si>
  <si>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</si>
  <si>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</si>
  <si>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</si>
  <si>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</si>
  <si>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</si>
  <si>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</si>
  <si>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</si>
  <si>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</si>
  <si>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</si>
  <si>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</si>
  <si>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</si>
  <si>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</si>
  <si>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</si>
  <si>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</si>
  <si>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</si>
  <si>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</si>
  <si>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</si>
  <si>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</si>
  <si>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</si>
  <si>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</si>
  <si>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</si>
  <si>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</si>
  <si>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</si>
  <si>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</si>
  <si>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</si>
  <si>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</si>
  <si>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</si>
  <si>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</si>
  <si>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</si>
  <si>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</si>
  <si>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</si>
  <si>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</si>
  <si>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</si>
  <si>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</si>
  <si>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</si>
  <si>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V1-I0-70088-40L06-6512050</t>
  </si>
  <si>
    <t>Светодиодный светильник VARTON промышленный Olymp 90°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</si>
  <si>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</si>
  <si>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</si>
  <si>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</si>
  <si>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</si>
  <si>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</si>
  <si>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</si>
  <si>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</si>
  <si>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V1-I0-70106-10L05-6505540</t>
  </si>
  <si>
    <t>Светодиодный светильник VARTON промышленный Olymp S10 120°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</si>
  <si>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</si>
  <si>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</si>
  <si>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</si>
  <si>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</si>
  <si>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</si>
  <si>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</si>
  <si>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</si>
  <si>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</si>
  <si>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</si>
  <si>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</si>
  <si>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</si>
  <si>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</si>
  <si>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</si>
  <si>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</si>
  <si>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</si>
  <si>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</si>
  <si>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</si>
  <si>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</si>
  <si>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</si>
  <si>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</si>
  <si>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</si>
  <si>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</si>
  <si>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</si>
  <si>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</si>
  <si>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</si>
  <si>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</si>
  <si>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</si>
  <si>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</si>
  <si>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</si>
  <si>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</si>
  <si>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</si>
  <si>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</si>
  <si>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</si>
  <si>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</si>
  <si>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</si>
  <si>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</si>
  <si>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</si>
  <si>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</si>
  <si>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</si>
  <si>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</si>
  <si>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</si>
  <si>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</si>
  <si>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</si>
  <si>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</si>
  <si>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</si>
  <si>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</si>
  <si>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</si>
  <si>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</si>
  <si>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</si>
  <si>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</si>
  <si>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V1-I0-701X2-04D06-6515040</t>
  </si>
  <si>
    <t>Светодиодный прожектор VARTON AirQub 150 Вт 4000 K 90° RAL7045мр 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</si>
  <si>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</si>
  <si>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</si>
  <si>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</si>
  <si>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</si>
  <si>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</si>
  <si>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</si>
  <si>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V1-I0-701X2-04D27-6515040</t>
  </si>
  <si>
    <t>Светодиодный прожектор VARTON AirQub 150 Вт 4000 K 10° RAL7045мр DALI</t>
  </si>
  <si>
    <t>V1-I0-701X2-04D50-6515040</t>
  </si>
  <si>
    <t>Светодиодный прожектор VARTON AirQub 150 Вт 4000 K AS1 RAL7045мр DALI</t>
  </si>
  <si>
    <t>V1-I0-701X2-04L27-6515050</t>
  </si>
  <si>
    <t>Светодиодный прожектор VARTON AirQub 150 Вт 5000 K 10° RAL7045мр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</si>
  <si>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</si>
  <si>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</si>
  <si>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</si>
  <si>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</si>
  <si>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V1-I0-701X2-04L19-6515050</t>
  </si>
  <si>
    <t>Светодиодный прожектор VARTON AirQub 150 Вт 5000 K 20° RAL7045мр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</si>
  <si>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</si>
  <si>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</si>
  <si>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</si>
  <si>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</si>
  <si>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</si>
  <si>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</si>
  <si>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</si>
  <si>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</si>
  <si>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</si>
  <si>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</si>
  <si>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</si>
  <si>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</si>
  <si>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V1-I0-701X2-04D06-6515050</t>
  </si>
  <si>
    <t>Светодиодный прожектор VARTON AirQub 150 Вт 5000 K 90° RAL7045мр 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</si>
  <si>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</si>
  <si>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</si>
  <si>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</si>
  <si>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</si>
  <si>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</si>
  <si>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</si>
  <si>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32250 лм</t>
  </si>
  <si>
    <t>V1-I0-701X3-04L50-6521040</t>
  </si>
  <si>
    <t>Светодиодный прожектор VARTON AirQub 210 Вт 4000 K AS1</t>
  </si>
  <si>
    <t>V1-I0-701X3-04L07-6521040</t>
  </si>
  <si>
    <t>Светодиодный прожектор VARTON AirQub 210 Вт 4000 K 60°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</si>
  <si>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</si>
  <si>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</si>
  <si>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</si>
  <si>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</si>
  <si>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</si>
  <si>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V1-I0-701X3-04L19-6521040</t>
  </si>
  <si>
    <t>Светодиодный прожектор VARTON AirQub 210 Вт 4000 K 20°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</si>
  <si>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</si>
  <si>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</si>
  <si>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</si>
  <si>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</si>
  <si>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</si>
  <si>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</si>
  <si>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</si>
  <si>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</si>
  <si>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</si>
  <si>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</si>
  <si>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</si>
  <si>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</si>
  <si>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V1-I0-701X3-04L27-6521050</t>
  </si>
  <si>
    <t>Светодиодный прожектор VARTON AirQub 210 Вт 5000 K 10°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</si>
  <si>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</si>
  <si>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</si>
  <si>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</si>
  <si>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</si>
  <si>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</si>
  <si>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</si>
  <si>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</si>
  <si>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</si>
  <si>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</si>
  <si>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</si>
  <si>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</si>
  <si>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</si>
  <si>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</si>
  <si>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</si>
  <si>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</si>
  <si>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</si>
  <si>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V1-I0-701X3-04D50-6521050</t>
  </si>
  <si>
    <t>Светодиодный прожектор VARTON AirQub 210 Вт 5000 K AS1 DALI</t>
  </si>
  <si>
    <t>V1-I0-701X3-04D19-6521050</t>
  </si>
  <si>
    <t>Светодиодный прожектор VARTON AirQub 210 Вт 5000 K 20° DALI</t>
  </si>
  <si>
    <t>V1-I0-701X3-04D27-6521050</t>
  </si>
  <si>
    <t>Светодиодный прожектор VARTON AirQub 210 Вт 5000 K 10° DALI</t>
  </si>
  <si>
    <t>AirQub  280 Вт</t>
  </si>
  <si>
    <t>V1-I0-702X2-04L06-6528040</t>
  </si>
  <si>
    <t>Светодиодный прожектор VARTON AirQub 280 Вт 4000 K 90°</t>
  </si>
  <si>
    <t>280W</t>
  </si>
  <si>
    <t>43150 лм</t>
  </si>
  <si>
    <t>V1-I0-702X2-04L27-6528040</t>
  </si>
  <si>
    <t>Светодиодный прожектор VARTON AirQub 280 Вт 4000 K 10°</t>
  </si>
  <si>
    <t>39700 лм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</si>
  <si>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</si>
  <si>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</si>
  <si>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</si>
  <si>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</si>
  <si>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V1-I0-702X2-04L50-6528040</t>
  </si>
  <si>
    <t>Светодиодный прожектор VARTON AirQub 280 Вт 4000 K AS1</t>
  </si>
  <si>
    <t>V1-I0-702X2-04L07-6528040</t>
  </si>
  <si>
    <t>Светодиодный прожектор VARTON AirQub 280 Вт 4000 K 60°</t>
  </si>
  <si>
    <t>V1-I0-702X2-04D27-6528040</t>
  </si>
  <si>
    <t>Светодиодный прожектор VARTON AirQub 280 Вт 4000 K 10° DALI</t>
  </si>
  <si>
    <t>V1-I0-702X2-04D19-6528040</t>
  </si>
  <si>
    <t>Светодиодный прожектор VARTON AirQub 280 Вт 4000 K 20° DALI</t>
  </si>
  <si>
    <t>V1-I0-702X2-04D02-6528040</t>
  </si>
  <si>
    <t>V1-I0-702X2-04D07-6528040</t>
  </si>
  <si>
    <t>Светодиодный прожектор VARTON AirQub 280 Вт 4000 K 60° DALI</t>
  </si>
  <si>
    <t>V1-I0-702X2-04D06-6528040</t>
  </si>
  <si>
    <t>Светодиодный прожектор VARTON AirQub 280 Вт 4000 K 90° DALI</t>
  </si>
  <si>
    <t>V1-I0-702X2-04D50-6528040</t>
  </si>
  <si>
    <t>Светодиодный прожектор VARTON AirQub 280 Вт 4000 K AS1 DALI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</si>
  <si>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</si>
  <si>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</si>
  <si>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</si>
  <si>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</si>
  <si>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V1-I0-702X2-04L50-6528050</t>
  </si>
  <si>
    <t>Светодиодный прожектор VARTON AirQub 280 Вт 5000 K AS1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</si>
  <si>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</si>
  <si>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</si>
  <si>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</si>
  <si>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</si>
  <si>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</si>
  <si>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</si>
  <si>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V1-I0-702X2-04D02-6528050</t>
  </si>
  <si>
    <t>Светодиодный прожектор VARTON AirQub 280 Вт 5000 K 30° DALI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</si>
  <si>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</si>
  <si>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</si>
  <si>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</si>
  <si>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</si>
  <si>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V1-I0-702X2-04D06-6528050</t>
  </si>
  <si>
    <t>Светодиодный прожектор VARTON AirQub 280 Вт 5000 K 90°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</si>
  <si>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</si>
  <si>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</si>
  <si>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</si>
  <si>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</si>
  <si>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AirQub  420 Вт</t>
  </si>
  <si>
    <t>V1-I0-702X3-04L02-6542040</t>
  </si>
  <si>
    <t>Светодиодный прожектор VARTON AirQub 420 Вт 4000 K 30°</t>
  </si>
  <si>
    <t>420W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</si>
  <si>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</si>
  <si>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</si>
  <si>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</si>
  <si>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</si>
  <si>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</si>
  <si>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</si>
  <si>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</si>
  <si>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V1-I0-702X3-04L50-6542040</t>
  </si>
  <si>
    <t>Светодиодный прожектор VARTON AirQub 420 Вт 4000 K AS1</t>
  </si>
  <si>
    <t>V1-I0-702X3-04L27-6542040</t>
  </si>
  <si>
    <t>Светодиодный прожектор VARTON AirQub 420 Вт 4000 K 10°</t>
  </si>
  <si>
    <t>59850 лм</t>
  </si>
  <si>
    <t>V1-I0-702X3-04D27-6542040</t>
  </si>
  <si>
    <t>Светодиодный прожектор VARTON AirQub 420 Вт 4000 K 10°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</si>
  <si>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</si>
  <si>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</si>
  <si>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</si>
  <si>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</si>
  <si>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</si>
  <si>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</si>
  <si>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</si>
  <si>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</si>
  <si>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</si>
  <si>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</si>
  <si>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V1-I0-702X3-04L02-6542050</t>
  </si>
  <si>
    <t>Светодиодный прожектор VARTON AirQub 420 Вт 5000 K 30°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</si>
  <si>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</si>
  <si>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</si>
  <si>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</si>
  <si>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</si>
  <si>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V1-I0-702X3-04L50-6542050</t>
  </si>
  <si>
    <t>Светодиодный прожектор VARTON AirQub 420 Вт 5000 K AS1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</si>
  <si>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</si>
  <si>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</si>
  <si>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</si>
  <si>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</si>
  <si>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V1-I0-702X3-04D50-6542050</t>
  </si>
  <si>
    <t>Светодиодный прожектор VARTON AirQub 420 Вт 5000 K AS1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</si>
  <si>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</si>
  <si>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</si>
  <si>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</si>
  <si>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</si>
  <si>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</si>
  <si>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</si>
  <si>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V1-I0-702X3-04D06-6542050</t>
  </si>
  <si>
    <t>Светодиодный прожектор VARTON AirQub 420 Вт 5000 K 90° DALI</t>
  </si>
  <si>
    <t>V1-I0-702X3-04D07-6542050</t>
  </si>
  <si>
    <t>Светодиодный прожектор VARTON AirQub 420 Вт 5000 K 60°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</si>
  <si>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</si>
  <si>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</si>
  <si>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</si>
  <si>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</si>
  <si>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</si>
  <si>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V1-I0-702X4-04L07-6550040</t>
  </si>
  <si>
    <t>Светодиодный прожектор VARTON AirQub 500 Вт 4000 K 60° RAL7045мр</t>
  </si>
  <si>
    <t>77060 лм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</si>
  <si>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</si>
  <si>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</si>
  <si>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</si>
  <si>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</si>
  <si>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V1-I0-702X4-04L02-6550040</t>
  </si>
  <si>
    <t>Светодиодный прожектор VARTON AirQub 500 Вт 4000 K 30° RAL7045мр</t>
  </si>
  <si>
    <t>V1-I0-702X4-04L19-6550040</t>
  </si>
  <si>
    <t>Светодиодный прожектор VARTON AirQub 500 Вт 4000 K 20° RAL7045мр</t>
  </si>
  <si>
    <t>V1-I0-702X4-04D27-6550040</t>
  </si>
  <si>
    <t>Светодиодный прожектор VARTON AirQub 500 Вт 4000 K 10°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</si>
  <si>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</si>
  <si>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</si>
  <si>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</si>
  <si>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</si>
  <si>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V1-I0-702X4-04D02-6550040</t>
  </si>
  <si>
    <t>Светодиодный прожектор VARTON AirQub 500 Вт 4000 K 30° RAL7045мр DALI</t>
  </si>
  <si>
    <t>V1-I0-702X4-04D19-6550040</t>
  </si>
  <si>
    <t>Светодиодный прожектор VARTON AirQub 500 Вт 4000 K 20° RAL7045мр DALI</t>
  </si>
  <si>
    <t>V1-I0-702X4-04D06-6550040</t>
  </si>
  <si>
    <t>Светодиодный прожектор VARTON AirQub 500 Вт 4000 K 90° RAL7045мр DALI</t>
  </si>
  <si>
    <t>V1-I0-702X4-04L06-6550050</t>
  </si>
  <si>
    <t>Светодиодный прожектор VARTON AirQub 500 Вт 5000 K 90° RAL7045мр</t>
  </si>
  <si>
    <t>V1-I0-702X4-04L07-6550050</t>
  </si>
  <si>
    <t>Светодиодный прожектор VARTON AirQub 500 Вт 5000 K 60° RAL7045мр</t>
  </si>
  <si>
    <t>V1-I0-702X4-04L19-6550050</t>
  </si>
  <si>
    <t>Светодиодный прожектор VARTON AirQub 500 Вт 5000 K 20°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</si>
  <si>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</si>
  <si>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</si>
  <si>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</si>
  <si>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</si>
  <si>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V1-I0-702X4-04L50-6550050</t>
  </si>
  <si>
    <t>Светодиодный прожектор VARTON AirQub 500 Вт 5000 K AS1 RAL7045мр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</si>
  <si>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</si>
  <si>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</si>
  <si>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</si>
  <si>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</si>
  <si>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V1-I0-702X4-04D06-6550050</t>
  </si>
  <si>
    <t>Светодиодный прожектор VARTON AirQub 500 Вт 5000 K 90° RAL7045мр DALI</t>
  </si>
  <si>
    <t>V1-I0-702X4-04D19-6550050</t>
  </si>
  <si>
    <t>Светодиодный прожектор VARTON AirQub 500 Вт 5000 K 20° RAL7045мр DALI</t>
  </si>
  <si>
    <t>V1-I0-702X4-04D02-6550050</t>
  </si>
  <si>
    <t>Светодиодный прожектор VARTON AirQub 500 Вт 5000 K 30° RAL7045мр DALI</t>
  </si>
  <si>
    <t>V1-I0-702X4-04D07-6550050</t>
  </si>
  <si>
    <t>Светодиодный прожектор VARTON AirQub 500 Вт 5000 K 60° RAL7045мр DALI</t>
  </si>
  <si>
    <t>AirQub  640 Вт</t>
  </si>
  <si>
    <t>V1-I0-703X3-04L50-6564040</t>
  </si>
  <si>
    <t>Светодиодный прожектор VARTON AirQub 640 Вт 4000 K AS1</t>
  </si>
  <si>
    <t>640W</t>
  </si>
  <si>
    <t>99200 лм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</si>
  <si>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</si>
  <si>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</si>
  <si>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</si>
  <si>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</si>
  <si>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V1-I0-703X3-04L19-6564040</t>
  </si>
  <si>
    <t>Светодиодный прожектор VARTON AirQub 640 Вт 4000 K 20°</t>
  </si>
  <si>
    <t>V1-I0-703X3-04L02-6564050</t>
  </si>
  <si>
    <t>Светодиодный прожектор VARTON AirQub 640 Вт 5000 K 30°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</si>
  <si>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</si>
  <si>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</si>
  <si>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</si>
  <si>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</si>
  <si>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</si>
  <si>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</si>
  <si>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</si>
  <si>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</si>
  <si>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</si>
  <si>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</si>
  <si>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</si>
  <si>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</si>
  <si>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</si>
  <si>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</si>
  <si>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</si>
  <si>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</si>
  <si>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</si>
  <si>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</si>
  <si>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</si>
  <si>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</si>
  <si>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</si>
  <si>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</si>
  <si>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</si>
  <si>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</si>
  <si>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</si>
  <si>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V1-I0-703X3-04L50-6564050</t>
  </si>
  <si>
    <t>Светодиодный прожектор VARTON AirQub 640 Вт 5000 K AS1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</si>
  <si>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</si>
  <si>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</si>
  <si>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</si>
  <si>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</si>
  <si>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</si>
  <si>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</si>
  <si>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</si>
  <si>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</si>
  <si>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V1-I0-703X3-04D19-6564050</t>
  </si>
  <si>
    <t>Светодиодный прожектор VARTON AirQub 640 Вт 5000 K 20° DALI</t>
  </si>
  <si>
    <t>V1-I0-703X3-04D02-6564050</t>
  </si>
  <si>
    <t>Светодиодный прожектор VARTON AirQub 640 Вт 5000 K 30°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</si>
  <si>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</si>
  <si>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</si>
  <si>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</si>
  <si>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</si>
  <si>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</si>
  <si>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V1-I0-703X4-04L02-6585040</t>
  </si>
  <si>
    <t>Светодиодный прожектор VARTON AirQub 850 Вт 4000 K 30°</t>
  </si>
  <si>
    <t>V1-I0-703X4-04L06-6585040</t>
  </si>
  <si>
    <t>Светодиодный прожектор VARTON AirQub 850 Вт 4000 K 90°</t>
  </si>
  <si>
    <t>V1-I0-703X4-04L50-6585040</t>
  </si>
  <si>
    <t>Светодиодный прожектор VARTON AirQub 850 Вт 4000 K AS1</t>
  </si>
  <si>
    <t>V1-I0-703X4-04L27-6585040</t>
  </si>
  <si>
    <t>Светодиодный прожектор VARTON AirQub 850 Вт 4000 K 10°</t>
  </si>
  <si>
    <t>121200 лм</t>
  </si>
  <si>
    <t>V1-I0-703X4-04L07-6585040</t>
  </si>
  <si>
    <t>Светодиодный прожектор VARTON AirQub 850 Вт 4000 K 60°</t>
  </si>
  <si>
    <t>V1-I0-703X4-04D06-6585040</t>
  </si>
  <si>
    <t>Светодиодный прожектор VARTON AirQub 850 Вт 4000 K 90° DALI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</si>
  <si>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</si>
  <si>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</si>
  <si>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</si>
  <si>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</si>
  <si>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</si>
  <si>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</si>
  <si>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</si>
  <si>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V1-I0-703X4-04D07-6585040</t>
  </si>
  <si>
    <t>Светодиодный прожектор VARTON AirQub 850 Вт 4000 K 60° DALI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</si>
  <si>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</si>
  <si>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</si>
  <si>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</si>
  <si>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</si>
  <si>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</si>
  <si>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</si>
  <si>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</si>
  <si>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</si>
  <si>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</si>
  <si>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</si>
  <si>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</si>
  <si>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</si>
  <si>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</si>
  <si>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</si>
  <si>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</si>
  <si>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</si>
  <si>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</si>
  <si>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</si>
  <si>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</si>
  <si>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</si>
  <si>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</si>
  <si>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</si>
  <si>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V1-I0-703X4-04D02-6585050</t>
  </si>
  <si>
    <t>Светодиодный прожектор VARTON AirQub 850 Вт 5000 K 30°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</si>
  <si>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</si>
  <si>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</si>
  <si>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</si>
  <si>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</si>
  <si>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</si>
  <si>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V1-I0-703X5-04L06-65K0540</t>
  </si>
  <si>
    <t>Светодиодный прожектор VARTON AirQub 1050 Вт 4000 K 90°</t>
  </si>
  <si>
    <t>162430 лм</t>
  </si>
  <si>
    <t>V1-I0-703X5-04L02-65K0540</t>
  </si>
  <si>
    <t>Светодиодный прожектор VARTON AirQub 1050 Вт 4000 K 30°</t>
  </si>
  <si>
    <t>V1-I0-703X5-04L50-65K0540</t>
  </si>
  <si>
    <t>Светодиодный прожектор VARTON AirQub 1050 Вт 4000 K AS1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</si>
  <si>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</si>
  <si>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</si>
  <si>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</si>
  <si>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</si>
  <si>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</si>
  <si>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</si>
  <si>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</si>
  <si>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</si>
  <si>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</si>
  <si>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</si>
  <si>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</si>
  <si>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</si>
  <si>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</si>
  <si>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</si>
  <si>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</si>
  <si>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</si>
  <si>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V1-I0-703X5-04L07-65K0550</t>
  </si>
  <si>
    <t>Светодиодный прожектор VARTON AirQub 1050 Вт 5000 K 60°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</si>
  <si>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</si>
  <si>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</si>
  <si>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</si>
  <si>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</si>
  <si>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</si>
  <si>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</si>
  <si>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V1-I0-703X5-04L27-65K0550</t>
  </si>
  <si>
    <t>Светодиодный прожектор VARTON AirQub 1050 Вт 5000 K 10°</t>
  </si>
  <si>
    <t>V1-I0-703X5-04L02-65K0550</t>
  </si>
  <si>
    <t>Светодиодный прожектор VARTON AirQub 1050 Вт 5000 K 30°</t>
  </si>
  <si>
    <t>V1-I0-703X5-04D02-65K0550</t>
  </si>
  <si>
    <t>Светодиодный прожектор VARTON AirQub 1050 Вт 5000 K 30°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</si>
  <si>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</si>
  <si>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</si>
  <si>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</si>
  <si>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</si>
  <si>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V1-I0-703X5-04D27-65K0550</t>
  </si>
  <si>
    <t>Светодиодный прожектор VARTON AirQub 1050 Вт 5000 K 10°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</si>
  <si>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</si>
  <si>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</si>
  <si>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</si>
  <si>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</si>
  <si>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</si>
  <si>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</si>
  <si>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</si>
  <si>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</si>
  <si>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</si>
  <si>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</si>
  <si>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</si>
  <si>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</si>
  <si>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</si>
  <si>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</si>
  <si>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</si>
  <si>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</si>
  <si>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</si>
  <si>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</si>
  <si>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V1-I0-703X6-04L19-65K2540</t>
  </si>
  <si>
    <t>Светодиодный прожектор VARTON AirQub 1250 Вт 4000 K 20°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</si>
  <si>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</si>
  <si>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</si>
  <si>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</si>
  <si>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</si>
  <si>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</si>
  <si>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</si>
  <si>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</si>
  <si>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</si>
  <si>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</si>
  <si>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</si>
  <si>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V1-I0-703X6-04D19-65K2540</t>
  </si>
  <si>
    <t>Светодиодный прожектор VARTON AirQub 1250 Вт 4000 K 20° DALI</t>
  </si>
  <si>
    <t>V1-I0-703X6-04L50-65K2550</t>
  </si>
  <si>
    <t>Светодиодный прожектор VARTON AirQub 1250 Вт 5000 K AS1</t>
  </si>
  <si>
    <t>V1-I0-703X6-04L02-65K2550</t>
  </si>
  <si>
    <t>Светодиодный прожектор VARTON AirQub 1250 Вт 5000 K 30°</t>
  </si>
  <si>
    <t>V1-I0-703X6-04L19-65K2550</t>
  </si>
  <si>
    <t>Светодиодный прожектор VARTON AirQub 1250 Вт 5000 K 20°</t>
  </si>
  <si>
    <t>V1-I0-703X6-04L06-65K2550</t>
  </si>
  <si>
    <t>Светодиодный прожектор VARTON AirQub 1250 Вт 5000 K 90°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</si>
  <si>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</si>
  <si>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</si>
  <si>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</si>
  <si>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</si>
  <si>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</si>
  <si>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</si>
  <si>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</si>
  <si>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</si>
  <si>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</si>
  <si>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</si>
  <si>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</si>
  <si>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</si>
  <si>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</si>
  <si>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</si>
  <si>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V1-I0-703X6-04D06-65K2550</t>
  </si>
  <si>
    <t>Светодиодный прожектор VARTON AirQub 1250 Вт 5000 K 90°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</si>
  <si>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</si>
  <si>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</si>
  <si>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</si>
  <si>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</si>
  <si>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</si>
  <si>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</si>
  <si>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</si>
  <si>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</si>
  <si>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</si>
  <si>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</si>
  <si>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</si>
  <si>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</si>
  <si>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</si>
  <si>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V1-I0-704X6-04L27-65K5540</t>
  </si>
  <si>
    <t>Светодиодный прожектор VARTON AirQub 1550 Вт 4000 K 10°</t>
  </si>
  <si>
    <t>220850 лм</t>
  </si>
  <si>
    <t>V1-I0-704X6-04D06-65K5540</t>
  </si>
  <si>
    <t>Светодиодный прожектор VARTON AirQub 1550 Вт 4000 K 90°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</si>
  <si>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</si>
  <si>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</si>
  <si>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</si>
  <si>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</si>
  <si>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V1-I0-704X6-04D19-65K5540</t>
  </si>
  <si>
    <t>Светодиодный прожектор VARTON AirQub 1550 Вт 4000 K 20° DALI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</si>
  <si>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</si>
  <si>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</si>
  <si>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</si>
  <si>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</si>
  <si>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</si>
  <si>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</si>
  <si>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</si>
  <si>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</si>
  <si>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</si>
  <si>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</si>
  <si>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</si>
  <si>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</si>
  <si>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</si>
  <si>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</si>
  <si>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</si>
  <si>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</si>
  <si>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V1-I0-704X6-04D27-65K5550</t>
  </si>
  <si>
    <t>Светодиодный прожектор VARTON AirQub 1550 Вт 5000 K 10° DALI</t>
  </si>
  <si>
    <t>V1-I0-704X6-04D02-65K5550</t>
  </si>
  <si>
    <t>Светодиодный прожектор VARTON AirQub 1550 Вт 5000 K 30° DALI</t>
  </si>
  <si>
    <t>V1-I0-704X6-04D50-65K5550</t>
  </si>
  <si>
    <t>Светодиодный прожектор VARTON AirQub 1550 Вт 5000 K AS1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</si>
  <si>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</si>
  <si>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</si>
  <si>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</si>
  <si>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</si>
  <si>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</si>
  <si>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</si>
  <si>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</si>
  <si>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</si>
  <si>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</si>
  <si>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</si>
  <si>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</si>
  <si>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</si>
  <si>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</si>
  <si>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</si>
  <si>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</si>
  <si>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</si>
  <si>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</si>
  <si>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</si>
  <si>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</si>
  <si>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</si>
  <si>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</si>
  <si>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</si>
  <si>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</si>
  <si>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</si>
  <si>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</si>
  <si>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</si>
  <si>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</si>
  <si>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</si>
  <si>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</si>
  <si>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</si>
  <si>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</si>
  <si>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</si>
  <si>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</si>
  <si>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</si>
  <si>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</si>
  <si>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</si>
  <si>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</si>
  <si>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</si>
  <si>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</si>
  <si>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</si>
  <si>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</si>
  <si>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</si>
  <si>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</si>
  <si>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</si>
  <si>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</si>
  <si>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</si>
  <si>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</si>
  <si>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</si>
  <si>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</si>
  <si>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</si>
  <si>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</si>
  <si>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</si>
  <si>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</si>
  <si>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</si>
  <si>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</si>
  <si>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</si>
  <si>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</si>
  <si>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</si>
  <si>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</si>
  <si>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</si>
  <si>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</si>
  <si>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</si>
  <si>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</si>
  <si>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</si>
  <si>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</si>
  <si>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</si>
  <si>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</si>
  <si>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</si>
  <si>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</si>
  <si>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</si>
  <si>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</si>
  <si>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</si>
  <si>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V1-I0-70589-04L07-6505030</t>
  </si>
  <si>
    <t>Светодиодный светильник VARTON прожектор FL-Pro 60°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</si>
  <si>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</si>
  <si>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</si>
  <si>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</si>
  <si>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</si>
  <si>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</si>
  <si>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</si>
  <si>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</si>
  <si>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</si>
  <si>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V1-I0-70589-04L40-6505040</t>
  </si>
  <si>
    <t>Светодиодный светильник VARTON прожектор FL-Pro 20° 50 Вт 4000 K RAL7045 муар</t>
  </si>
  <si>
    <t>V1-I0-70589-04L07-6505050</t>
  </si>
  <si>
    <t>Светодиодный светильник VARTON прожектор FL-Pro 60° 50 Вт 5000 K RAL7045 муар</t>
  </si>
  <si>
    <t>V1-I0-70589-04L02-6505050</t>
  </si>
  <si>
    <t>Светодиодный светильник VARTON прожектор FL-Pro 30°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</si>
  <si>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</si>
  <si>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</si>
  <si>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</si>
  <si>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</si>
  <si>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</si>
  <si>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</si>
  <si>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</si>
  <si>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</si>
  <si>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</si>
  <si>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</si>
  <si>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</si>
  <si>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</si>
  <si>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</si>
  <si>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</si>
  <si>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</si>
  <si>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</si>
  <si>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</si>
  <si>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</si>
  <si>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</si>
  <si>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</si>
  <si>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</si>
  <si>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V1-I0-70589-04L07-6507540</t>
  </si>
  <si>
    <t>Светодиодный светильник VARTON прожектор FL-Pro 60°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</si>
  <si>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</si>
  <si>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</si>
  <si>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</si>
  <si>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</si>
  <si>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</si>
  <si>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</si>
  <si>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</si>
  <si>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</si>
  <si>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V1-I0-70589-04L42-6507550</t>
  </si>
  <si>
    <t>Светодиодный светильник VARTON прожектор FL-Pro 30°x50° 75 Вт 5000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</si>
  <si>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</si>
  <si>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</si>
  <si>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</si>
  <si>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</si>
  <si>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FL-Pro 100/120 Вт</t>
  </si>
  <si>
    <t>V1-I0-70590-04L07-6510030</t>
  </si>
  <si>
    <t>Светодиодный светильник VARTON прожектор FL-Pro 60°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</si>
  <si>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</si>
  <si>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</si>
  <si>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</si>
  <si>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</si>
  <si>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</si>
  <si>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</si>
  <si>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</si>
  <si>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</si>
  <si>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</si>
  <si>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V1-I0-70590-04L07-6510040</t>
  </si>
  <si>
    <t>Светодиодный светильник VARTON прожектор FL-Pro 60° 100 Вт 4000 K RAL7045 муар</t>
  </si>
  <si>
    <t>V1-I0-70590-04L41-6510040</t>
  </si>
  <si>
    <t>Светодиодный светильник VARTON прожектор FL-Pro 80°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</si>
  <si>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</si>
  <si>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</si>
  <si>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</si>
  <si>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</si>
  <si>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V1-I0-70590-04L40-6510040</t>
  </si>
  <si>
    <t>Светодиодный светильник VARTON прожектор FL-Pro 20° 100 Вт 4000 K RAL7045 муар</t>
  </si>
  <si>
    <t>V1-I0-70590-04L40-6510050</t>
  </si>
  <si>
    <t>Светодиодный светильник VARTON прожектор FL-Pro 20° 100 Вт 5000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</si>
  <si>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</si>
  <si>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</si>
  <si>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</si>
  <si>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</si>
  <si>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</si>
  <si>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</si>
  <si>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</si>
  <si>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</si>
  <si>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V1-I0-70590-04L42-6512030</t>
  </si>
  <si>
    <t>Светодиодный светильник VARTON прожектор FL-Pro 30°x50° 120 Вт 3000 K RAL7045 муар</t>
  </si>
  <si>
    <t>120W</t>
  </si>
  <si>
    <t>16700 лм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</si>
  <si>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</si>
  <si>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</si>
  <si>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</si>
  <si>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</si>
  <si>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V1-I0-70590-04L07-6512030</t>
  </si>
  <si>
    <t>Светодиодный светильник VARTON прожектор FL-Pro 60° 120 Вт 3000 K RAL7045 муар</t>
  </si>
  <si>
    <t>V1-I0-70590-04L40-6512030</t>
  </si>
  <si>
    <t>Светодиодный светильник VARTON прожектор FL-Pro 20°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</si>
  <si>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</si>
  <si>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</si>
  <si>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</si>
  <si>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</si>
  <si>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V1-I0-70590-04L42-6512040</t>
  </si>
  <si>
    <t>Светодиодный светильник VARTON прожектор FL-Pro 30°x50° 120 Вт 4000 K RAL7045 муар</t>
  </si>
  <si>
    <t>V1-I0-70590-04L41-6512040</t>
  </si>
  <si>
    <t>Светодиодный светильник VARTON прожектор FL-Pro 80° 120 Вт 4000 K RAL7045 муар</t>
  </si>
  <si>
    <t>V1-I0-70590-04L40-6512040</t>
  </si>
  <si>
    <t>Светодиодный светильник VARTON прожектор FL-Pro 20° 120 Вт 4000 K RAL7045 муар</t>
  </si>
  <si>
    <t>V1-I0-70590-04L02-6512050</t>
  </si>
  <si>
    <t>Светодиодный светильник VARTON прожектор FL-Pro 30° 120 Вт 5000 K RAL7045 муар</t>
  </si>
  <si>
    <t>V1-I0-70590-04L41-6512050</t>
  </si>
  <si>
    <t>Светодиодный светильник VARTON прожектор FL-Pro 80° 120 Вт 5000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</si>
  <si>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</si>
  <si>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</si>
  <si>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</si>
  <si>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</si>
  <si>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V1-I0-70590-04L40-6512050</t>
  </si>
  <si>
    <t>Светодиодный светильник VARTON прожектор FL-Pro 20° 120 Вт 5000 K RAL7045 муар</t>
  </si>
  <si>
    <t>FL-Pro 150/200 Вт</t>
  </si>
  <si>
    <t>V1-I0-70591-04L02-6515030</t>
  </si>
  <si>
    <t>Светодиодный светильник VARTON прожектор FL-Pro 30° 150 Вт 3000 K RAL7045 муар</t>
  </si>
  <si>
    <t>21200 лм</t>
  </si>
  <si>
    <t>V1-I0-70591-04L42-6515030</t>
  </si>
  <si>
    <t>Светодиодный светильник VARTON прожектор FL-Pro 30°x50°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</si>
  <si>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</si>
  <si>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</si>
  <si>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</si>
  <si>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</si>
  <si>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</si>
  <si>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</si>
  <si>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</si>
  <si>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</si>
  <si>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</si>
  <si>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</si>
  <si>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V1-I0-70591-04L07-6515040</t>
  </si>
  <si>
    <t>Светодиодный светильник VARTON прожектор FL-Pro 60° 150 Вт 4000 K RAL7045 муар</t>
  </si>
  <si>
    <t>V1-I0-70591-04L02-6515040</t>
  </si>
  <si>
    <t>Светодиодный светильник VARTON прожектор FL-Pro 30°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</si>
  <si>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</si>
  <si>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</si>
  <si>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V1-I0-70591-04L42-6515050</t>
  </si>
  <si>
    <t>Светодиодный светильник VARTON прожектор FL-Pro 30°x50°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</si>
  <si>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</si>
  <si>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</si>
  <si>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</si>
  <si>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</si>
  <si>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</si>
  <si>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</si>
  <si>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</si>
  <si>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</si>
  <si>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</si>
  <si>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</si>
  <si>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</si>
  <si>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</si>
  <si>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</si>
  <si>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</si>
  <si>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</si>
  <si>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</si>
  <si>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</si>
  <si>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V1-I0-70591-04L40-6520030</t>
  </si>
  <si>
    <t>Светодиодный светильник VARTON прожектор FL-Pro 20° 200 Вт 3000 K RAL7045 муар</t>
  </si>
  <si>
    <t>V1-I0-70591-04L02-6520040</t>
  </si>
  <si>
    <t>Светодиодный светильник VARTON прожектор FL-Pro 30°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</si>
  <si>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</si>
  <si>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</si>
  <si>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</si>
  <si>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</si>
  <si>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</si>
  <si>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</si>
  <si>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</si>
  <si>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</si>
  <si>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</si>
  <si>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</si>
  <si>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</si>
  <si>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</si>
  <si>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V1-I0-70591-04L42-6520050</t>
  </si>
  <si>
    <t>Светодиодный светильник VARTON прожектор FL-Pro 30°x50°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</si>
  <si>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</si>
  <si>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</si>
  <si>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</si>
  <si>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</si>
  <si>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</si>
  <si>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</si>
  <si>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</si>
  <si>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</si>
  <si>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</si>
  <si>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</si>
  <si>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</si>
  <si>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</si>
  <si>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</si>
  <si>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</si>
  <si>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</si>
  <si>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</si>
  <si>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</si>
  <si>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</si>
  <si>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</si>
  <si>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</si>
  <si>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</si>
  <si>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</si>
  <si>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</si>
  <si>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</si>
  <si>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</si>
  <si>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</si>
  <si>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</si>
  <si>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</si>
  <si>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</si>
  <si>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</si>
  <si>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</si>
  <si>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</si>
  <si>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</si>
  <si>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</si>
  <si>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</si>
  <si>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</si>
  <si>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</si>
  <si>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</si>
  <si>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</si>
  <si>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</si>
  <si>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</si>
  <si>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</si>
  <si>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</si>
  <si>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</si>
  <si>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</si>
  <si>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</si>
  <si>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</si>
  <si>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</si>
  <si>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</si>
  <si>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</si>
  <si>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</si>
  <si>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</si>
  <si>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</si>
  <si>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</si>
  <si>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</si>
  <si>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</si>
  <si>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</si>
  <si>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</si>
  <si>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</si>
  <si>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</si>
  <si>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</si>
  <si>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</si>
  <si>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</si>
  <si>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</si>
  <si>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</si>
  <si>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</si>
  <si>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</si>
  <si>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</si>
  <si>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</si>
  <si>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</si>
  <si>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</si>
  <si>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</si>
  <si>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</si>
  <si>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</si>
  <si>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</si>
  <si>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</si>
  <si>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</si>
  <si>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</si>
  <si>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</si>
  <si>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</si>
  <si>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</si>
  <si>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</si>
  <si>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</si>
  <si>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</si>
  <si>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</si>
  <si>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</si>
  <si>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</si>
  <si>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</si>
  <si>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</si>
  <si>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</si>
  <si>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</si>
  <si>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</si>
  <si>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</si>
  <si>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</si>
  <si>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</si>
  <si>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</si>
  <si>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</si>
  <si>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</si>
  <si>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</si>
  <si>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</si>
  <si>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</si>
  <si>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</si>
  <si>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</si>
  <si>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</si>
  <si>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</si>
  <si>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</si>
  <si>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</si>
  <si>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</si>
  <si>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</si>
  <si>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</si>
  <si>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</si>
  <si>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</si>
  <si>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</si>
  <si>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</si>
  <si>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</si>
  <si>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</si>
  <si>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</si>
  <si>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</si>
  <si>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</si>
  <si>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</si>
  <si>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</si>
  <si>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</si>
  <si>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</si>
  <si>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</si>
  <si>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</si>
  <si>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</si>
  <si>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</si>
  <si>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</si>
  <si>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</si>
  <si>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</si>
  <si>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</si>
  <si>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</si>
  <si>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</si>
  <si>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</si>
  <si>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</si>
  <si>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</si>
  <si>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</si>
  <si>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</si>
  <si>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</si>
  <si>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</si>
  <si>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</si>
  <si>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</si>
  <si>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</si>
  <si>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</si>
  <si>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</si>
  <si>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</si>
  <si>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</si>
  <si>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</si>
  <si>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V1-S1-90506-40U32-6605027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</si>
  <si>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</si>
  <si>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</si>
  <si>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</si>
  <si>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</si>
  <si>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</si>
  <si>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</si>
  <si>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</si>
  <si>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</si>
  <si>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</si>
  <si>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</si>
  <si>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</si>
  <si>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</si>
  <si>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</si>
  <si>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</si>
  <si>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</si>
  <si>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</si>
  <si>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</si>
  <si>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</si>
  <si>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V1-S1-70506-40U32-6605040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</si>
  <si>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</si>
  <si>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</si>
  <si>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</si>
  <si>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</si>
  <si>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</si>
  <si>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</si>
  <si>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</si>
  <si>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</si>
  <si>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</si>
  <si>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</si>
  <si>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</si>
  <si>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</si>
  <si>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</si>
  <si>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</si>
  <si>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</si>
  <si>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</si>
  <si>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</si>
  <si>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V1-S1-90506-40U32-6605050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</si>
  <si>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</si>
  <si>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</si>
  <si>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</si>
  <si>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</si>
  <si>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</si>
  <si>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</si>
  <si>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</si>
  <si>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</si>
  <si>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</si>
  <si>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</si>
  <si>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</si>
  <si>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</si>
  <si>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</si>
  <si>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</si>
  <si>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</si>
  <si>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</si>
  <si>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</si>
  <si>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</si>
  <si>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</si>
  <si>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</si>
  <si>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</si>
  <si>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</si>
  <si>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</si>
  <si>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</si>
  <si>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</si>
  <si>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</si>
  <si>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</si>
  <si>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</si>
  <si>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</si>
  <si>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</si>
  <si>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</si>
  <si>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</si>
  <si>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</si>
  <si>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</si>
  <si>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</si>
  <si>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</si>
  <si>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</si>
  <si>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</si>
  <si>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</si>
  <si>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</si>
  <si>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</si>
  <si>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</si>
  <si>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</si>
  <si>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</si>
  <si>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</si>
  <si>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</si>
  <si>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</si>
  <si>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</si>
  <si>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</si>
  <si>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</si>
  <si>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</si>
  <si>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</si>
  <si>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</si>
  <si>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</si>
  <si>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</si>
  <si>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</si>
  <si>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</si>
  <si>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</si>
  <si>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</si>
  <si>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</si>
  <si>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</si>
  <si>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</si>
  <si>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</si>
  <si>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</si>
  <si>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</si>
  <si>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</si>
  <si>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</si>
  <si>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</si>
  <si>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</si>
  <si>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</si>
  <si>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</si>
  <si>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</si>
  <si>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</si>
  <si>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</si>
  <si>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</si>
  <si>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</si>
  <si>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</si>
  <si>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</si>
  <si>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</si>
  <si>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</si>
  <si>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</si>
  <si>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</si>
  <si>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</si>
  <si>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</si>
  <si>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</si>
  <si>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</si>
  <si>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</si>
  <si>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</si>
  <si>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</si>
  <si>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</si>
  <si>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</si>
  <si>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</si>
  <si>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</si>
  <si>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</si>
  <si>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</si>
  <si>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</si>
  <si>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</si>
  <si>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</si>
  <si>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</si>
  <si>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</si>
  <si>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</si>
  <si>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</si>
  <si>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</si>
  <si>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</si>
  <si>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</si>
  <si>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</si>
  <si>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</si>
  <si>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</si>
  <si>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</si>
  <si>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</si>
  <si>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</si>
  <si>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</si>
  <si>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</si>
  <si>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</si>
  <si>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</si>
  <si>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</si>
  <si>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</si>
  <si>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</si>
  <si>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</si>
  <si>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</si>
  <si>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</si>
  <si>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</si>
  <si>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</si>
  <si>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</si>
  <si>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</si>
  <si>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</si>
  <si>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</si>
  <si>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</si>
  <si>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</si>
  <si>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</si>
  <si>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</si>
  <si>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</si>
  <si>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</si>
  <si>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</si>
  <si>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</si>
  <si>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</si>
  <si>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</si>
  <si>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</si>
  <si>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</si>
  <si>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</si>
  <si>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</si>
  <si>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</si>
  <si>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</si>
  <si>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</si>
  <si>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</si>
  <si>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</si>
  <si>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</si>
  <si>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</si>
  <si>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</si>
  <si>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</si>
  <si>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</si>
  <si>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</si>
  <si>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</si>
  <si>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</si>
  <si>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</si>
  <si>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</si>
  <si>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</si>
  <si>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</si>
  <si>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</si>
  <si>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</si>
  <si>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</si>
  <si>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</si>
  <si>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</si>
  <si>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</si>
  <si>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</si>
  <si>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</si>
  <si>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</si>
  <si>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</si>
  <si>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</si>
  <si>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</si>
  <si>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</si>
  <si>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</si>
  <si>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</si>
  <si>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</si>
  <si>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</si>
  <si>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</si>
  <si>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</si>
  <si>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</si>
  <si>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</si>
  <si>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</si>
  <si>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</si>
  <si>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</si>
  <si>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</si>
  <si>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</si>
  <si>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</si>
  <si>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</si>
  <si>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</si>
  <si>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V1-S1-90442-40L32-6616040</t>
  </si>
  <si>
    <t>Светодиодный светильник VARTON уличный Tornado Road 160 Вт крепление на консоль 4000 K RAL9005 черный муар</t>
  </si>
  <si>
    <t>21600 лм</t>
  </si>
  <si>
    <t>V1-S1-70442-40L32-6616040</t>
  </si>
  <si>
    <t>Светодиодный светильник VARTON уличный Tornado Road 160 Вт крепление на консоль 4000 K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</si>
  <si>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</si>
  <si>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</si>
  <si>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</si>
  <si>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</si>
  <si>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</si>
  <si>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</si>
  <si>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</si>
  <si>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</si>
  <si>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</si>
  <si>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</si>
  <si>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</si>
  <si>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</si>
  <si>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</si>
  <si>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</si>
  <si>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</si>
  <si>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</si>
  <si>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</si>
  <si>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</si>
  <si>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</si>
  <si>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</si>
  <si>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</si>
  <si>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</si>
  <si>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</si>
  <si>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</si>
  <si>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</si>
  <si>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</si>
  <si>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</si>
  <si>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</si>
  <si>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</si>
  <si>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</si>
  <si>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</si>
  <si>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</si>
  <si>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</si>
  <si>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</si>
  <si>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</si>
  <si>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</si>
  <si>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</si>
  <si>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</si>
  <si>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</si>
  <si>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</si>
  <si>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</si>
  <si>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</si>
  <si>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</si>
  <si>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</si>
  <si>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</si>
  <si>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</si>
  <si>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</si>
  <si>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</si>
  <si>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</si>
  <si>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</si>
  <si>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</si>
  <si>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</si>
  <si>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</si>
  <si>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</si>
  <si>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</si>
  <si>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</si>
  <si>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</si>
  <si>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</si>
  <si>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</si>
  <si>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</si>
  <si>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</si>
  <si>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</si>
  <si>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</si>
  <si>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</si>
  <si>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</si>
  <si>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</si>
  <si>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</si>
  <si>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</si>
  <si>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</si>
  <si>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</si>
  <si>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</si>
  <si>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</si>
  <si>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</si>
  <si>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</si>
  <si>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</si>
  <si>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</si>
  <si>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</si>
  <si>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</si>
  <si>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</si>
  <si>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</si>
  <si>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</si>
  <si>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</si>
  <si>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</si>
  <si>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</si>
  <si>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</si>
  <si>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</si>
  <si>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</si>
  <si>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</si>
  <si>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</si>
  <si>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</si>
  <si>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</si>
  <si>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</si>
  <si>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</si>
  <si>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</si>
  <si>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</si>
  <si>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</si>
  <si>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</si>
  <si>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</si>
  <si>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</si>
  <si>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</si>
  <si>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</si>
  <si>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</si>
  <si>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</si>
  <si>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</si>
  <si>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</si>
  <si>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</si>
  <si>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</si>
  <si>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</si>
  <si>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</si>
  <si>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</si>
  <si>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</si>
  <si>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</si>
  <si>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</si>
  <si>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</si>
  <si>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</si>
  <si>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</si>
  <si>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</si>
  <si>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</si>
  <si>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</si>
  <si>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</si>
  <si>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</si>
  <si>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</si>
  <si>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</si>
  <si>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</si>
  <si>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</si>
  <si>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</si>
  <si>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</si>
  <si>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</si>
  <si>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</si>
  <si>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</si>
  <si>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</si>
  <si>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</si>
  <si>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</si>
  <si>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</si>
  <si>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</si>
  <si>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</si>
  <si>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</si>
  <si>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</si>
  <si>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</si>
  <si>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</si>
  <si>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</si>
  <si>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</si>
  <si>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</si>
  <si>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</si>
  <si>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</si>
  <si>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</si>
  <si>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</si>
  <si>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</si>
  <si>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</si>
  <si>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</si>
  <si>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</si>
  <si>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</si>
  <si>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</si>
  <si>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</si>
  <si>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</si>
  <si>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</si>
  <si>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</si>
  <si>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</si>
  <si>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</si>
  <si>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</si>
  <si>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</si>
  <si>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</si>
  <si>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</si>
  <si>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</si>
  <si>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</si>
  <si>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</si>
  <si>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</si>
  <si>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</si>
  <si>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</si>
  <si>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</si>
  <si>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</si>
  <si>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</si>
  <si>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</si>
  <si>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</si>
  <si>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</si>
  <si>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</si>
  <si>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</si>
  <si>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</si>
  <si>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</si>
  <si>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</si>
  <si>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</si>
  <si>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</si>
  <si>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</si>
  <si>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</si>
  <si>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</si>
  <si>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</si>
  <si>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</si>
  <si>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</si>
  <si>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V1-S1-90506-40U30-6605027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</si>
  <si>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</si>
  <si>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</si>
  <si>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</si>
  <si>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</si>
  <si>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</si>
  <si>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</si>
  <si>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</si>
  <si>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</si>
  <si>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</si>
  <si>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</si>
  <si>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</si>
  <si>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</si>
  <si>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</si>
  <si>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</si>
  <si>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</si>
  <si>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</si>
  <si>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</si>
  <si>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</si>
  <si>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</si>
  <si>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</si>
  <si>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</si>
  <si>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</si>
  <si>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</si>
  <si>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</si>
  <si>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</si>
  <si>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</si>
  <si>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</si>
  <si>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</si>
  <si>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</si>
  <si>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</si>
  <si>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</si>
  <si>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</si>
  <si>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</si>
  <si>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</si>
  <si>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</si>
  <si>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</si>
  <si>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</si>
  <si>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</si>
  <si>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</si>
  <si>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</si>
  <si>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</si>
  <si>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</si>
  <si>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</si>
  <si>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</si>
  <si>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</si>
  <si>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</si>
  <si>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</si>
  <si>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</si>
  <si>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</si>
  <si>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</si>
  <si>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</si>
  <si>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</si>
  <si>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</si>
  <si>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</si>
  <si>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</si>
  <si>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</si>
  <si>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</si>
  <si>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</si>
  <si>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</si>
  <si>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</si>
  <si>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</si>
  <si>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</si>
  <si>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</si>
  <si>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</si>
  <si>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</si>
  <si>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</si>
  <si>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</si>
  <si>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</si>
  <si>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</si>
  <si>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</si>
  <si>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</si>
  <si>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</si>
  <si>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</si>
  <si>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</si>
  <si>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</si>
  <si>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</si>
  <si>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</si>
  <si>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</si>
  <si>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</si>
  <si>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</si>
  <si>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</si>
  <si>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</si>
  <si>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</si>
  <si>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</si>
  <si>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</si>
  <si>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</si>
  <si>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</si>
  <si>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</si>
  <si>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</si>
  <si>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</si>
  <si>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</si>
  <si>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</si>
  <si>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</si>
  <si>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</si>
  <si>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</si>
  <si>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</si>
  <si>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</si>
  <si>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</si>
  <si>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</si>
  <si>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</si>
  <si>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</si>
  <si>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</si>
  <si>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</si>
  <si>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</si>
  <si>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</si>
  <si>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</si>
  <si>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</si>
  <si>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</si>
  <si>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</si>
  <si>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</si>
  <si>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</si>
  <si>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</si>
  <si>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</si>
  <si>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</si>
  <si>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</si>
  <si>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</si>
  <si>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</si>
  <si>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</si>
  <si>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</si>
  <si>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</si>
  <si>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</si>
  <si>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</si>
  <si>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</si>
  <si>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</si>
  <si>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</si>
  <si>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</si>
  <si>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</si>
  <si>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</si>
  <si>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</si>
  <si>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</si>
  <si>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</si>
  <si>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</si>
  <si>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</si>
  <si>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</si>
  <si>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</si>
  <si>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</si>
  <si>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</si>
  <si>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</si>
  <si>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</si>
  <si>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</si>
  <si>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</si>
  <si>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</si>
  <si>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</si>
  <si>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</si>
  <si>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</si>
  <si>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</si>
  <si>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</si>
  <si>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</si>
  <si>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</si>
  <si>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</si>
  <si>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</si>
  <si>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</si>
  <si>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</si>
  <si>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</si>
  <si>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</si>
  <si>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</si>
  <si>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</si>
  <si>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</si>
  <si>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</si>
  <si>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</si>
  <si>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</si>
  <si>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</si>
  <si>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</si>
  <si>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</si>
  <si>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</si>
  <si>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</si>
  <si>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</si>
  <si>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</si>
  <si>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</si>
  <si>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</si>
  <si>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</si>
  <si>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</si>
  <si>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</si>
  <si>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</si>
  <si>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</si>
  <si>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</si>
  <si>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</si>
  <si>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</si>
  <si>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</si>
  <si>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</si>
  <si>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</si>
  <si>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</si>
  <si>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</si>
  <si>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</si>
  <si>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</si>
  <si>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</si>
  <si>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</si>
  <si>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</si>
  <si>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</si>
  <si>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</si>
  <si>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</si>
  <si>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</si>
  <si>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</si>
  <si>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</si>
  <si>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</si>
  <si>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</si>
  <si>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</si>
  <si>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</si>
  <si>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</si>
  <si>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</si>
  <si>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</si>
  <si>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</si>
  <si>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</si>
  <si>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</si>
  <si>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</si>
  <si>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</si>
  <si>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</si>
  <si>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</si>
  <si>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</si>
  <si>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</si>
  <si>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</si>
  <si>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</si>
  <si>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</si>
  <si>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</si>
  <si>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</si>
  <si>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</si>
  <si>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</si>
  <si>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</si>
  <si>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</si>
  <si>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</si>
  <si>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</si>
  <si>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</si>
  <si>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</si>
  <si>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</si>
  <si>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</si>
  <si>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</si>
  <si>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</si>
  <si>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</si>
  <si>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</si>
  <si>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</si>
  <si>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</si>
  <si>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</si>
  <si>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</si>
  <si>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</si>
  <si>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</si>
  <si>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</si>
  <si>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</si>
  <si>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</si>
  <si>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</si>
  <si>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</si>
  <si>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</si>
  <si>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</si>
  <si>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</si>
  <si>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</si>
  <si>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</si>
  <si>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</si>
  <si>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</si>
  <si>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</si>
  <si>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</si>
  <si>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</si>
  <si>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</si>
  <si>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</si>
  <si>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</si>
  <si>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</si>
  <si>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</si>
  <si>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</si>
  <si>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</si>
  <si>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</si>
  <si>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</si>
  <si>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</si>
  <si>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</si>
  <si>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</si>
  <si>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</si>
  <si>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</si>
  <si>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</si>
  <si>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</si>
  <si>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</si>
  <si>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</si>
  <si>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</si>
  <si>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</si>
  <si>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</si>
  <si>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</si>
  <si>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</si>
  <si>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</si>
  <si>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</si>
  <si>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</si>
  <si>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</si>
  <si>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</si>
  <si>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</si>
  <si>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</si>
  <si>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</si>
  <si>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</si>
  <si>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</si>
  <si>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</si>
  <si>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</si>
  <si>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</si>
  <si>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</si>
  <si>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</si>
  <si>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</si>
  <si>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</si>
  <si>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</si>
  <si>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</si>
  <si>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</si>
  <si>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</si>
  <si>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</si>
  <si>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</si>
  <si>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</si>
  <si>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</si>
  <si>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</si>
  <si>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</si>
  <si>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</si>
  <si>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</si>
  <si>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</si>
  <si>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</si>
  <si>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</si>
  <si>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</si>
  <si>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</si>
  <si>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</si>
  <si>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</si>
  <si>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</si>
  <si>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</si>
  <si>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</si>
  <si>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</si>
  <si>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</si>
  <si>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</si>
  <si>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</si>
  <si>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</si>
  <si>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</si>
  <si>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</si>
  <si>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</si>
  <si>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</si>
  <si>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</si>
  <si>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</si>
  <si>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</si>
  <si>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</si>
  <si>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</si>
  <si>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</si>
  <si>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</si>
  <si>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</si>
  <si>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</si>
  <si>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</si>
  <si>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</si>
  <si>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</si>
  <si>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</si>
  <si>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</si>
  <si>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</si>
  <si>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</si>
  <si>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</si>
  <si>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</si>
  <si>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</si>
  <si>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</si>
  <si>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</si>
  <si>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</si>
  <si>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</si>
  <si>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</si>
  <si>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</si>
  <si>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</si>
  <si>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</si>
  <si>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</si>
  <si>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</si>
  <si>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</si>
  <si>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</si>
  <si>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</si>
  <si>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</si>
  <si>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</si>
  <si>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</si>
  <si>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</si>
  <si>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</si>
  <si>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</si>
  <si>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</si>
  <si>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</si>
  <si>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</si>
  <si>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</si>
  <si>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</si>
  <si>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</si>
  <si>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</si>
  <si>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</si>
  <si>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</si>
  <si>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</si>
  <si>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</si>
  <si>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</si>
  <si>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</si>
  <si>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</si>
  <si>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</si>
  <si>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</si>
  <si>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</si>
  <si>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</si>
  <si>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</si>
  <si>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</si>
  <si>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</si>
  <si>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</si>
  <si>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</si>
  <si>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</si>
  <si>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</si>
  <si>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</si>
  <si>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</si>
  <si>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</si>
  <si>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</si>
  <si>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</si>
  <si>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</si>
  <si>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</si>
  <si>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</si>
  <si>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</si>
  <si>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</si>
  <si>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</si>
  <si>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</si>
  <si>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</si>
  <si>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</si>
  <si>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</si>
  <si>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</si>
  <si>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</si>
  <si>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</si>
  <si>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</si>
  <si>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</si>
  <si>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</si>
  <si>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</si>
  <si>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</si>
  <si>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</si>
  <si>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</si>
  <si>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</si>
  <si>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</si>
  <si>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</si>
  <si>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</si>
  <si>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</si>
  <si>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</si>
  <si>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</si>
  <si>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</si>
  <si>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</si>
  <si>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</si>
  <si>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</si>
  <si>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</si>
  <si>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</si>
  <si>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</si>
  <si>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</si>
  <si>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</si>
  <si>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</si>
  <si>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</si>
  <si>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</si>
  <si>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</si>
  <si>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</si>
  <si>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</si>
  <si>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</si>
  <si>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</si>
  <si>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V1-S1-90496-40U24-6605040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</si>
  <si>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</si>
  <si>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</si>
  <si>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</si>
  <si>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</si>
  <si>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</si>
  <si>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</si>
  <si>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</si>
  <si>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</si>
  <si>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</si>
  <si>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</si>
  <si>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</si>
  <si>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</si>
  <si>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</si>
  <si>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</si>
  <si>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</si>
  <si>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</si>
  <si>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</si>
  <si>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</si>
  <si>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</si>
  <si>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</si>
  <si>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</si>
  <si>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</si>
  <si>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</si>
  <si>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</si>
  <si>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</si>
  <si>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</si>
  <si>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</si>
  <si>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</si>
  <si>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</si>
  <si>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</si>
  <si>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</si>
  <si>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</si>
  <si>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</si>
  <si>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</si>
  <si>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</si>
  <si>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</si>
  <si>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</si>
  <si>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</si>
  <si>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</si>
  <si>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</si>
  <si>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</si>
  <si>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</si>
  <si>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</si>
  <si>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</si>
  <si>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</si>
  <si>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</si>
  <si>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</si>
  <si>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</si>
  <si>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</si>
  <si>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</si>
  <si>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</si>
  <si>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</si>
  <si>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</si>
  <si>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</si>
  <si>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</si>
  <si>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</si>
  <si>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</si>
  <si>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</si>
  <si>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</si>
  <si>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</si>
  <si>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</si>
  <si>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</si>
  <si>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</si>
  <si>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</si>
  <si>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</si>
  <si>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</si>
  <si>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</si>
  <si>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</si>
  <si>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</si>
  <si>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</si>
  <si>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</si>
  <si>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</si>
  <si>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</si>
  <si>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</si>
  <si>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</si>
  <si>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</si>
  <si>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</si>
  <si>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</si>
  <si>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</si>
  <si>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</si>
  <si>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</si>
  <si>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</si>
  <si>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</si>
  <si>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</si>
  <si>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</si>
  <si>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</si>
  <si>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</si>
  <si>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</si>
  <si>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</si>
  <si>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</si>
  <si>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</si>
  <si>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</si>
  <si>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</si>
  <si>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</si>
  <si>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</si>
  <si>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</si>
  <si>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</si>
  <si>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</si>
  <si>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</si>
  <si>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</si>
  <si>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</si>
  <si>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</si>
  <si>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</si>
  <si>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</si>
  <si>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</si>
  <si>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</si>
  <si>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</si>
  <si>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</si>
  <si>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</si>
  <si>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</si>
  <si>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</si>
  <si>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</si>
  <si>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</si>
  <si>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</si>
  <si>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</si>
  <si>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</si>
  <si>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</si>
  <si>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</si>
  <si>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</si>
  <si>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</si>
  <si>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</si>
  <si>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</si>
  <si>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</si>
  <si>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</si>
  <si>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</si>
  <si>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</si>
  <si>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</si>
  <si>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</si>
  <si>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</si>
  <si>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</si>
  <si>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</si>
  <si>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</si>
  <si>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</si>
  <si>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</si>
  <si>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</si>
  <si>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</si>
  <si>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</si>
  <si>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</si>
  <si>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</si>
  <si>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</si>
  <si>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</si>
  <si>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</si>
  <si>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</si>
  <si>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</si>
  <si>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</si>
  <si>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</si>
  <si>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</si>
  <si>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</si>
  <si>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</si>
  <si>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</si>
  <si>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</si>
  <si>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</si>
  <si>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</si>
  <si>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</si>
  <si>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</si>
  <si>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</si>
  <si>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</si>
  <si>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</si>
  <si>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</si>
  <si>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</si>
  <si>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</si>
  <si>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</si>
  <si>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</si>
  <si>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</si>
  <si>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</si>
  <si>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</si>
  <si>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</si>
  <si>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</si>
  <si>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</si>
  <si>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</si>
  <si>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</si>
  <si>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</si>
  <si>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</si>
  <si>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</si>
  <si>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</si>
  <si>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</si>
  <si>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</si>
  <si>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</si>
  <si>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</si>
  <si>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</si>
  <si>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</si>
  <si>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</si>
  <si>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</si>
  <si>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</si>
  <si>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</si>
  <si>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</si>
  <si>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</si>
  <si>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</si>
  <si>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</si>
  <si>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</si>
  <si>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</si>
  <si>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</si>
  <si>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</si>
  <si>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</si>
  <si>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</si>
  <si>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</si>
  <si>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</si>
  <si>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</si>
  <si>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</si>
  <si>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</si>
  <si>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</si>
  <si>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</si>
  <si>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</si>
  <si>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</si>
  <si>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</si>
  <si>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</si>
  <si>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</si>
  <si>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</si>
  <si>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</si>
  <si>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</si>
  <si>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</si>
  <si>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</si>
  <si>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</si>
  <si>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</si>
  <si>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</si>
  <si>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</si>
  <si>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</si>
  <si>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</si>
  <si>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</si>
  <si>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</si>
  <si>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</si>
  <si>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</si>
  <si>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</si>
  <si>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</si>
  <si>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</si>
  <si>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</si>
  <si>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</si>
  <si>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</si>
  <si>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</si>
  <si>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</si>
  <si>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</si>
  <si>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</si>
  <si>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</si>
  <si>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</si>
  <si>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</si>
  <si>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</si>
  <si>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</si>
  <si>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</si>
  <si>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</si>
  <si>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</si>
  <si>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</si>
  <si>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</si>
  <si>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</si>
  <si>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</si>
  <si>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</si>
  <si>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</si>
  <si>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</si>
  <si>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</si>
  <si>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</si>
  <si>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</si>
  <si>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</si>
  <si>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</si>
  <si>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</si>
  <si>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</si>
  <si>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</si>
  <si>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</si>
  <si>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</si>
  <si>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</si>
  <si>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</si>
  <si>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</si>
  <si>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</si>
  <si>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</si>
  <si>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</si>
  <si>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</si>
  <si>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</si>
  <si>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</si>
  <si>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</si>
  <si>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</si>
  <si>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</si>
  <si>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</si>
  <si>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</si>
  <si>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</si>
  <si>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</si>
  <si>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</si>
  <si>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</si>
  <si>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</si>
  <si>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</si>
  <si>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</si>
  <si>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</si>
  <si>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</si>
  <si>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</si>
  <si>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</si>
  <si>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</si>
  <si>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</si>
  <si>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</si>
  <si>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</si>
  <si>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</si>
  <si>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</si>
  <si>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</si>
  <si>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</si>
  <si>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</si>
  <si>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</si>
  <si>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</si>
  <si>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</si>
  <si>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</si>
  <si>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</si>
  <si>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</si>
  <si>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</si>
  <si>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</si>
  <si>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</si>
  <si>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</si>
  <si>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</si>
  <si>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</si>
  <si>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</si>
  <si>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</si>
  <si>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</si>
  <si>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</si>
  <si>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</si>
  <si>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</si>
  <si>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</si>
  <si>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</si>
  <si>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</si>
  <si>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</si>
  <si>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</si>
  <si>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</si>
  <si>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</si>
  <si>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</si>
  <si>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</si>
  <si>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</si>
  <si>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</si>
  <si>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</si>
  <si>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</si>
  <si>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</si>
  <si>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</si>
  <si>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</si>
  <si>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</si>
  <si>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</si>
  <si>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</si>
  <si>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</si>
  <si>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</si>
  <si>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</si>
  <si>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</si>
  <si>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</si>
  <si>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</si>
  <si>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</si>
  <si>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</si>
  <si>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</si>
  <si>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</si>
  <si>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</si>
  <si>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</si>
  <si>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</si>
  <si>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</si>
  <si>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</si>
  <si>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</si>
  <si>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</si>
  <si>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</si>
  <si>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</si>
  <si>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</si>
  <si>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</si>
  <si>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</si>
  <si>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</si>
  <si>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</si>
  <si>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</si>
  <si>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</si>
  <si>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</si>
  <si>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</si>
  <si>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</si>
  <si>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</si>
  <si>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</si>
  <si>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</si>
  <si>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</si>
  <si>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</si>
  <si>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</si>
  <si>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</si>
  <si>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</si>
  <si>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</si>
  <si>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</si>
  <si>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</si>
  <si>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</si>
  <si>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</si>
  <si>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</si>
  <si>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</si>
  <si>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</si>
  <si>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</si>
  <si>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</si>
  <si>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</si>
  <si>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</si>
  <si>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</si>
  <si>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</si>
  <si>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</si>
  <si>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</si>
  <si>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</si>
  <si>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</si>
  <si>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</si>
  <si>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</si>
  <si>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</si>
  <si>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</si>
  <si>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</si>
  <si>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</si>
  <si>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</si>
  <si>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</si>
  <si>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</si>
  <si>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</si>
  <si>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</si>
  <si>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</si>
  <si>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</si>
  <si>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</si>
  <si>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</si>
  <si>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</si>
  <si>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</si>
  <si>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</si>
  <si>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</si>
  <si>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</si>
  <si>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</si>
  <si>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</si>
  <si>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</si>
  <si>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</si>
  <si>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</si>
  <si>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</si>
  <si>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</si>
  <si>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</si>
  <si>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</si>
  <si>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</si>
  <si>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</si>
  <si>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</si>
  <si>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</si>
  <si>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</si>
  <si>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</si>
  <si>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</si>
  <si>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</si>
  <si>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</si>
  <si>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</si>
  <si>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</si>
  <si>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</si>
  <si>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</si>
  <si>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</si>
  <si>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</si>
  <si>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</si>
  <si>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</si>
  <si>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</si>
  <si>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</si>
  <si>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</si>
  <si>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</si>
  <si>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</si>
  <si>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</si>
  <si>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</si>
  <si>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</si>
  <si>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</si>
  <si>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</si>
  <si>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</si>
  <si>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</si>
  <si>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</si>
  <si>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</si>
  <si>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</si>
  <si>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</si>
  <si>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</si>
  <si>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</si>
  <si>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</si>
  <si>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</si>
  <si>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</si>
  <si>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</si>
  <si>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</si>
  <si>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</si>
  <si>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</si>
  <si>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</si>
  <si>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</si>
  <si>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</si>
  <si>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</si>
  <si>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</si>
  <si>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</si>
  <si>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</si>
  <si>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</si>
  <si>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</si>
  <si>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</si>
  <si>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</si>
  <si>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</si>
  <si>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</si>
  <si>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</si>
  <si>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</si>
  <si>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</si>
  <si>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</si>
  <si>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</si>
  <si>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</si>
  <si>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</si>
  <si>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</si>
  <si>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</si>
  <si>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</si>
  <si>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</si>
  <si>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</si>
  <si>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</si>
  <si>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</si>
  <si>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</si>
  <si>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</si>
  <si>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</si>
  <si>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</si>
  <si>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</si>
  <si>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</si>
  <si>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</si>
  <si>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</si>
  <si>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</si>
  <si>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</si>
  <si>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</si>
  <si>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</si>
  <si>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</si>
  <si>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</si>
  <si>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</si>
  <si>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</si>
  <si>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</si>
  <si>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</si>
  <si>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</si>
  <si>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</si>
  <si>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</si>
  <si>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</si>
  <si>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</si>
  <si>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</si>
  <si>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</si>
  <si>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</si>
  <si>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</si>
  <si>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</si>
  <si>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</si>
  <si>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</si>
  <si>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</si>
  <si>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</si>
  <si>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</si>
  <si>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</si>
  <si>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</si>
  <si>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</si>
  <si>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</si>
  <si>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</si>
  <si>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</si>
  <si>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</si>
  <si>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</si>
  <si>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</si>
  <si>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</si>
  <si>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</si>
  <si>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</si>
  <si>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</si>
  <si>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</si>
  <si>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</si>
  <si>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</si>
  <si>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</si>
  <si>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</si>
  <si>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</si>
  <si>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</si>
  <si>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</si>
  <si>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</si>
  <si>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</si>
  <si>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</si>
  <si>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</si>
  <si>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</si>
  <si>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</si>
  <si>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</si>
  <si>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</si>
  <si>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</si>
  <si>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</si>
  <si>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</si>
  <si>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</si>
  <si>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</si>
  <si>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</si>
  <si>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</si>
  <si>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</si>
  <si>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</si>
  <si>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</si>
  <si>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</si>
  <si>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</si>
  <si>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</si>
  <si>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</si>
  <si>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</si>
  <si>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</si>
  <si>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</si>
  <si>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</si>
  <si>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</si>
  <si>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</si>
  <si>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</si>
  <si>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</si>
  <si>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</si>
  <si>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</si>
  <si>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</si>
  <si>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</si>
  <si>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</si>
  <si>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</si>
  <si>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</si>
  <si>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</si>
  <si>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</si>
  <si>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</si>
  <si>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</si>
  <si>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</si>
  <si>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</si>
  <si>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</si>
  <si>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</si>
  <si>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</si>
  <si>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</si>
  <si>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</si>
  <si>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</si>
  <si>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</si>
  <si>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</si>
  <si>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</si>
  <si>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</si>
  <si>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</si>
  <si>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</si>
  <si>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</si>
  <si>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</si>
  <si>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</si>
  <si>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</si>
  <si>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</si>
  <si>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</si>
  <si>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</si>
  <si>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</si>
  <si>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</si>
  <si>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</si>
  <si>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</si>
  <si>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</si>
  <si>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</si>
  <si>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</si>
  <si>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</si>
  <si>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</si>
  <si>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</si>
  <si>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</si>
  <si>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</si>
  <si>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</si>
  <si>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</si>
  <si>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</si>
  <si>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</si>
  <si>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</si>
  <si>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</si>
  <si>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</si>
  <si>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</si>
  <si>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</si>
  <si>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</si>
  <si>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</si>
  <si>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</si>
  <si>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</si>
  <si>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</si>
  <si>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</si>
  <si>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</si>
  <si>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</si>
  <si>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</si>
  <si>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</si>
  <si>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</si>
  <si>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</si>
  <si>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</si>
  <si>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</si>
  <si>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</si>
  <si>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</si>
  <si>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</si>
  <si>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</si>
  <si>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</si>
  <si>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</si>
  <si>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</si>
  <si>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</si>
  <si>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</si>
  <si>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</si>
  <si>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</si>
  <si>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</si>
  <si>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</si>
  <si>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</si>
  <si>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</si>
  <si>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</si>
  <si>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</si>
  <si>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</si>
  <si>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</si>
  <si>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</si>
  <si>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</si>
  <si>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</si>
  <si>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</si>
  <si>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</si>
  <si>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</si>
  <si>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</si>
  <si>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</si>
  <si>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</si>
  <si>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</si>
  <si>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</si>
  <si>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</si>
  <si>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</si>
  <si>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</si>
  <si>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</si>
  <si>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</si>
  <si>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</si>
  <si>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</si>
  <si>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</si>
  <si>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</si>
  <si>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</si>
  <si>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</si>
  <si>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</si>
  <si>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</si>
  <si>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</si>
  <si>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</si>
  <si>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</si>
  <si>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</si>
  <si>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</si>
  <si>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</si>
  <si>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</si>
  <si>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</si>
  <si>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</si>
  <si>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</si>
  <si>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</si>
  <si>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</si>
  <si>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</si>
  <si>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</si>
  <si>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</si>
  <si>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</si>
  <si>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</si>
  <si>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</si>
  <si>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</si>
  <si>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</si>
  <si>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</si>
  <si>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</si>
  <si>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</si>
  <si>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</si>
  <si>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</si>
  <si>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</si>
  <si>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</si>
  <si>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</si>
  <si>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</si>
  <si>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</si>
  <si>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</si>
  <si>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</si>
  <si>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</si>
  <si>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</si>
  <si>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</si>
  <si>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</si>
  <si>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</si>
  <si>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</si>
  <si>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</si>
  <si>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</si>
  <si>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</si>
  <si>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</si>
  <si>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</si>
  <si>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</si>
  <si>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</si>
  <si>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</si>
  <si>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</si>
  <si>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</si>
  <si>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</si>
  <si>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</si>
  <si>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</si>
  <si>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</si>
  <si>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</si>
  <si>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</si>
  <si>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</si>
  <si>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</si>
  <si>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</si>
  <si>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</si>
  <si>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</si>
  <si>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</si>
  <si>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</si>
  <si>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</si>
  <si>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</si>
  <si>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</si>
  <si>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</si>
  <si>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</si>
  <si>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</si>
  <si>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</si>
  <si>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</si>
  <si>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</si>
  <si>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</si>
  <si>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</si>
  <si>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</si>
  <si>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</si>
  <si>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</si>
  <si>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</si>
  <si>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</si>
  <si>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</si>
  <si>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</si>
  <si>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</si>
  <si>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</si>
  <si>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</si>
  <si>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</si>
  <si>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</si>
  <si>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</si>
  <si>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</si>
  <si>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</si>
  <si>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</si>
  <si>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</si>
  <si>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</si>
  <si>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</si>
  <si>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</si>
  <si>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</si>
  <si>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</si>
  <si>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</si>
  <si>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</si>
  <si>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</si>
  <si>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</si>
  <si>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</si>
  <si>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</si>
  <si>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</si>
  <si>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</si>
  <si>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</si>
  <si>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</si>
  <si>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</si>
  <si>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</si>
  <si>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</si>
  <si>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</si>
  <si>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</si>
  <si>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</si>
  <si>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</si>
  <si>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</si>
  <si>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</si>
  <si>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</si>
  <si>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V1-S1-90496-40U05-6605027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</si>
  <si>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</si>
  <si>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</si>
  <si>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V1-S1-70496-40Y05-6605027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</si>
  <si>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</si>
  <si>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</si>
  <si>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</si>
  <si>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</si>
  <si>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</si>
  <si>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</si>
  <si>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</si>
  <si>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</si>
  <si>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</si>
  <si>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</si>
  <si>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</si>
  <si>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</si>
  <si>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</si>
  <si>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</si>
  <si>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</si>
  <si>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V1-S1-70496-40U05-6605040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</si>
  <si>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</si>
  <si>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</si>
  <si>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</si>
  <si>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</si>
  <si>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</si>
  <si>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</si>
  <si>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</si>
  <si>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</si>
  <si>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</si>
  <si>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</si>
  <si>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</si>
  <si>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</si>
  <si>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</si>
  <si>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</si>
  <si>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</si>
  <si>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</si>
  <si>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</si>
  <si>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</si>
  <si>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</si>
  <si>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</si>
  <si>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</si>
  <si>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</si>
  <si>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</si>
  <si>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</si>
  <si>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</si>
  <si>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</si>
  <si>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</si>
  <si>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</si>
  <si>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</si>
  <si>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</si>
  <si>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</si>
  <si>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</si>
  <si>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</si>
  <si>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</si>
  <si>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</si>
  <si>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</si>
  <si>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</si>
  <si>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</si>
  <si>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</si>
  <si>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</si>
  <si>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</si>
  <si>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</si>
  <si>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</si>
  <si>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</si>
  <si>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</si>
  <si>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</si>
  <si>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</si>
  <si>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</si>
  <si>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</si>
  <si>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</si>
  <si>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</si>
  <si>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</si>
  <si>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</si>
  <si>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</si>
  <si>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</si>
  <si>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</si>
  <si>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</si>
  <si>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</si>
  <si>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</si>
  <si>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</si>
  <si>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</si>
  <si>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</si>
  <si>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</si>
  <si>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</si>
  <si>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</si>
  <si>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</si>
  <si>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</si>
  <si>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</si>
  <si>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</si>
  <si>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</si>
  <si>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</si>
  <si>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</si>
  <si>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</si>
  <si>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</si>
  <si>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</si>
  <si>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</si>
  <si>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</si>
  <si>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</si>
  <si>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</si>
  <si>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</si>
  <si>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</si>
  <si>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</si>
  <si>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</si>
  <si>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</si>
  <si>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</si>
  <si>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</si>
  <si>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</si>
  <si>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</si>
  <si>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</si>
  <si>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</si>
  <si>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</si>
  <si>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</si>
  <si>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</si>
  <si>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</si>
  <si>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</si>
  <si>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</si>
  <si>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</si>
  <si>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</si>
  <si>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</si>
  <si>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</si>
  <si>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</si>
  <si>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</si>
  <si>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</si>
  <si>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</si>
  <si>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</si>
  <si>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</si>
  <si>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</si>
  <si>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</si>
  <si>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</si>
  <si>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</si>
  <si>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</si>
  <si>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</si>
  <si>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</si>
  <si>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</si>
  <si>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</si>
  <si>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</si>
  <si>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</si>
  <si>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</si>
  <si>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</si>
  <si>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</si>
  <si>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</si>
  <si>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</si>
  <si>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</si>
  <si>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</si>
  <si>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</si>
  <si>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</si>
  <si>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</si>
  <si>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</si>
  <si>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</si>
  <si>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</si>
  <si>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</si>
  <si>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</si>
  <si>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</si>
  <si>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</si>
  <si>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</si>
  <si>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</si>
  <si>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</si>
  <si>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</si>
  <si>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</si>
  <si>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</si>
  <si>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</si>
  <si>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</si>
  <si>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</si>
  <si>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</si>
  <si>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</si>
  <si>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</si>
  <si>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</si>
  <si>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</si>
  <si>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</si>
  <si>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</si>
  <si>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</si>
  <si>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</si>
  <si>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</si>
  <si>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</si>
  <si>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</si>
  <si>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</si>
  <si>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</si>
  <si>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</si>
  <si>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</si>
  <si>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</si>
  <si>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</si>
  <si>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</si>
  <si>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</si>
  <si>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</si>
  <si>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</si>
  <si>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</si>
  <si>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</si>
  <si>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</si>
  <si>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</si>
  <si>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</si>
  <si>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</si>
  <si>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</si>
  <si>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</si>
  <si>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</si>
  <si>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</si>
  <si>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</si>
  <si>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</si>
  <si>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</si>
  <si>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</si>
  <si>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</si>
  <si>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</si>
  <si>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</si>
  <si>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</si>
  <si>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</si>
  <si>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</si>
  <si>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</si>
  <si>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</si>
  <si>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</si>
  <si>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</si>
  <si>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</si>
  <si>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</si>
  <si>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</si>
  <si>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</si>
  <si>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</si>
  <si>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</si>
  <si>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</si>
  <si>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</si>
  <si>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</si>
  <si>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</si>
  <si>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</si>
  <si>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</si>
  <si>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</si>
  <si>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</si>
  <si>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</si>
  <si>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</si>
  <si>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</si>
  <si>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</si>
  <si>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</si>
  <si>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</si>
  <si>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</si>
  <si>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</si>
  <si>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</si>
  <si>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</si>
  <si>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</si>
  <si>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</si>
  <si>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</si>
  <si>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</si>
  <si>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</si>
  <si>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</si>
  <si>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</si>
  <si>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</si>
  <si>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</si>
  <si>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</si>
  <si>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</si>
  <si>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</si>
  <si>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</si>
  <si>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</si>
  <si>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</si>
  <si>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</si>
  <si>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</si>
  <si>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</si>
  <si>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</si>
  <si>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</si>
  <si>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</si>
  <si>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</si>
  <si>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</si>
  <si>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</si>
  <si>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</si>
  <si>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</si>
  <si>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</si>
  <si>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</si>
  <si>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</si>
  <si>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</si>
  <si>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</si>
  <si>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</si>
  <si>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</si>
  <si>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</si>
  <si>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</si>
  <si>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</si>
  <si>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</si>
  <si>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</si>
  <si>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</si>
  <si>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</si>
  <si>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</si>
  <si>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</si>
  <si>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</si>
  <si>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</si>
  <si>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</si>
  <si>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</si>
  <si>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</si>
  <si>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</si>
  <si>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</si>
  <si>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</si>
  <si>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</si>
  <si>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</si>
  <si>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</si>
  <si>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</si>
  <si>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</si>
  <si>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</si>
  <si>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</si>
  <si>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</si>
  <si>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</si>
  <si>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</si>
  <si>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</si>
  <si>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</si>
  <si>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</si>
  <si>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</si>
  <si>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</si>
  <si>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</si>
  <si>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</si>
  <si>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</si>
  <si>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</si>
  <si>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</si>
  <si>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</si>
  <si>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</si>
  <si>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</si>
  <si>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</si>
  <si>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</si>
  <si>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</si>
  <si>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</si>
  <si>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</si>
  <si>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</si>
  <si>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</si>
  <si>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</si>
  <si>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</si>
  <si>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</si>
  <si>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</si>
  <si>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</si>
  <si>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</si>
  <si>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</si>
  <si>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</si>
  <si>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</si>
  <si>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</si>
  <si>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</si>
  <si>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</si>
  <si>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</si>
  <si>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</si>
  <si>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</si>
  <si>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</si>
  <si>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</si>
  <si>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</si>
  <si>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</si>
  <si>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</si>
  <si>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</si>
  <si>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</si>
  <si>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</si>
  <si>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</si>
  <si>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</si>
  <si>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</si>
  <si>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</si>
  <si>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</si>
  <si>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</si>
  <si>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</si>
  <si>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</si>
  <si>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</si>
  <si>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</si>
  <si>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</si>
  <si>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</si>
  <si>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</si>
  <si>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</si>
  <si>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</si>
  <si>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</si>
  <si>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</si>
  <si>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</si>
  <si>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</si>
  <si>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</si>
  <si>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</si>
  <si>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</si>
  <si>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</si>
  <si>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</si>
  <si>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</si>
  <si>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</si>
  <si>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</si>
  <si>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</si>
  <si>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</si>
  <si>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</si>
  <si>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</si>
  <si>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</si>
  <si>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</si>
  <si>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</si>
  <si>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</si>
  <si>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</si>
  <si>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</si>
  <si>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</si>
  <si>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</si>
  <si>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</si>
  <si>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</si>
  <si>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</si>
  <si>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</si>
  <si>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</si>
  <si>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</si>
  <si>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</si>
  <si>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</si>
  <si>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</si>
  <si>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</si>
  <si>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</si>
  <si>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</si>
  <si>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</si>
  <si>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</si>
  <si>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</si>
  <si>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</si>
  <si>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</si>
  <si>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</si>
  <si>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</si>
  <si>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</si>
  <si>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</si>
  <si>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</si>
  <si>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</si>
  <si>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</si>
  <si>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</si>
  <si>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</si>
  <si>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</si>
  <si>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</si>
  <si>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</si>
  <si>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</si>
  <si>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</si>
  <si>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</si>
  <si>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</si>
  <si>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</si>
  <si>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</si>
  <si>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</si>
  <si>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</si>
  <si>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</si>
  <si>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</si>
  <si>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</si>
  <si>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</si>
  <si>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</si>
  <si>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</si>
  <si>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</si>
  <si>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</si>
  <si>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</si>
  <si>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</si>
  <si>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</si>
  <si>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</si>
  <si>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</si>
  <si>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</si>
  <si>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</si>
  <si>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</si>
  <si>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</si>
  <si>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</si>
  <si>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</si>
  <si>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</si>
  <si>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</si>
  <si>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</si>
  <si>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</si>
  <si>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</si>
  <si>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</si>
  <si>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</si>
  <si>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</si>
  <si>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</si>
  <si>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</si>
  <si>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</si>
  <si>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</si>
  <si>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</si>
  <si>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</si>
  <si>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</si>
  <si>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</si>
  <si>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</si>
  <si>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</si>
  <si>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</si>
  <si>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</si>
  <si>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</si>
  <si>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</si>
  <si>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</si>
  <si>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</si>
  <si>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</si>
  <si>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</si>
  <si>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</si>
  <si>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</si>
  <si>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</si>
  <si>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</si>
  <si>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</si>
  <si>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</si>
  <si>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</si>
  <si>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</si>
  <si>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</si>
  <si>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</si>
  <si>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</si>
  <si>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</si>
  <si>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</si>
  <si>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</si>
  <si>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</si>
  <si>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</si>
  <si>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</si>
  <si>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</si>
  <si>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</si>
  <si>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</si>
  <si>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</si>
  <si>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</si>
  <si>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</si>
  <si>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</si>
  <si>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</si>
  <si>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</si>
  <si>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</si>
  <si>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</si>
  <si>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</si>
  <si>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</si>
  <si>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</si>
  <si>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</si>
  <si>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</si>
  <si>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</si>
  <si>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</si>
  <si>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</si>
  <si>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</si>
  <si>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</si>
  <si>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</si>
  <si>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</si>
  <si>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</si>
  <si>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</si>
  <si>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</si>
  <si>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</si>
  <si>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</si>
  <si>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</si>
  <si>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</si>
  <si>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</si>
  <si>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</si>
  <si>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</si>
  <si>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</si>
  <si>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</si>
  <si>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</si>
  <si>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</si>
  <si>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</si>
  <si>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</si>
  <si>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</si>
  <si>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</si>
  <si>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</si>
  <si>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</si>
  <si>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</si>
  <si>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</si>
  <si>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</si>
  <si>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</si>
  <si>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</si>
  <si>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</si>
  <si>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</si>
  <si>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</si>
  <si>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</si>
  <si>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</si>
  <si>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</si>
  <si>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</si>
  <si>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</si>
  <si>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</si>
  <si>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</si>
  <si>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</si>
  <si>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</si>
  <si>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V1-S1-9R660-40L32-6604040</t>
  </si>
  <si>
    <t>Светодиодный светильник VARTON уличный Levante 40 Вт Road RU кронштейн 60 мм 4000 К RAL9005 черный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</si>
  <si>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</si>
  <si>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</si>
  <si>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</si>
  <si>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</si>
  <si>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</si>
  <si>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</si>
  <si>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</si>
  <si>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</si>
  <si>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</si>
  <si>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</si>
  <si>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</si>
  <si>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</si>
  <si>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</si>
  <si>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</si>
  <si>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</si>
  <si>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</si>
  <si>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</si>
  <si>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</si>
  <si>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</si>
  <si>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</si>
  <si>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</si>
  <si>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</si>
  <si>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</si>
  <si>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</si>
  <si>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</si>
  <si>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</si>
  <si>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</si>
  <si>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</si>
  <si>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</si>
  <si>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</si>
  <si>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</si>
  <si>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</si>
  <si>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</si>
  <si>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</si>
  <si>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</si>
  <si>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</si>
  <si>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</si>
  <si>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</si>
  <si>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</si>
  <si>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</si>
  <si>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</si>
  <si>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</si>
  <si>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</si>
  <si>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</si>
  <si>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</si>
  <si>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</si>
  <si>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</si>
  <si>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</si>
  <si>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</si>
  <si>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</si>
  <si>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</si>
  <si>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</si>
  <si>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</si>
  <si>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</si>
  <si>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</si>
  <si>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</si>
  <si>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</si>
  <si>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</si>
  <si>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</si>
  <si>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</si>
  <si>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</si>
  <si>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</si>
  <si>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</si>
  <si>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</si>
  <si>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</si>
  <si>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</si>
  <si>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</si>
  <si>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</si>
  <si>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</si>
  <si>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</si>
  <si>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</si>
  <si>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</si>
  <si>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</si>
  <si>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</si>
  <si>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</si>
  <si>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</si>
  <si>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</si>
  <si>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</si>
  <si>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</si>
  <si>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</si>
  <si>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</si>
  <si>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</si>
  <si>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</si>
  <si>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</si>
  <si>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</si>
  <si>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</si>
  <si>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</si>
  <si>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</si>
  <si>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</si>
  <si>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</si>
  <si>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</si>
  <si>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</si>
  <si>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</si>
  <si>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</si>
  <si>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</si>
  <si>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</si>
  <si>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</si>
  <si>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</si>
  <si>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</si>
  <si>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</si>
  <si>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</si>
  <si>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</si>
  <si>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</si>
  <si>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</si>
  <si>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</si>
  <si>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</si>
  <si>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</si>
  <si>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</si>
  <si>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</si>
  <si>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</si>
  <si>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</si>
  <si>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</si>
  <si>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</si>
  <si>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V1-S1-7R660-40L32-6606040</t>
  </si>
  <si>
    <t>Светодиодный светильник VARTON уличный Levante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</si>
  <si>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</si>
  <si>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</si>
  <si>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</si>
  <si>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</si>
  <si>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</si>
  <si>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</si>
  <si>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</si>
  <si>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</si>
  <si>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</si>
  <si>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</si>
  <si>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</si>
  <si>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</si>
  <si>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</si>
  <si>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</si>
  <si>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</si>
  <si>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</si>
  <si>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</si>
  <si>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</si>
  <si>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</si>
  <si>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</si>
  <si>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</si>
  <si>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</si>
  <si>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</si>
  <si>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</si>
  <si>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</si>
  <si>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</si>
  <si>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</si>
  <si>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</si>
  <si>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V1-S1-9R660-40L32-6606050</t>
  </si>
  <si>
    <t>Светодиодный светильник VARTON уличный Levante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</si>
  <si>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</si>
  <si>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</si>
  <si>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</si>
  <si>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</si>
  <si>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</si>
  <si>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</si>
  <si>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</si>
  <si>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</si>
  <si>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</si>
  <si>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</si>
  <si>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</si>
  <si>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</si>
  <si>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</si>
  <si>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</si>
  <si>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</si>
  <si>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</si>
  <si>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</si>
  <si>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</si>
  <si>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</si>
  <si>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</si>
  <si>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</si>
  <si>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</si>
  <si>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</si>
  <si>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</si>
  <si>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</si>
  <si>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</si>
  <si>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</si>
  <si>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</si>
  <si>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</si>
  <si>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</si>
  <si>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</si>
  <si>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</si>
  <si>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</si>
  <si>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</si>
  <si>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</si>
  <si>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</si>
  <si>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</si>
  <si>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</si>
  <si>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</si>
  <si>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</si>
  <si>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</si>
  <si>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</si>
  <si>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</si>
  <si>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</si>
  <si>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</si>
  <si>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</si>
  <si>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</si>
  <si>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</si>
  <si>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</si>
  <si>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</si>
  <si>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</si>
  <si>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</si>
  <si>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</si>
  <si>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</si>
  <si>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</si>
  <si>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</si>
  <si>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</si>
  <si>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</si>
  <si>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</si>
  <si>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</si>
  <si>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</si>
  <si>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</si>
  <si>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</si>
  <si>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</si>
  <si>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</si>
  <si>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</si>
  <si>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</si>
  <si>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</si>
  <si>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</si>
  <si>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</si>
  <si>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</si>
  <si>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</si>
  <si>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</si>
  <si>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</si>
  <si>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</si>
  <si>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</si>
  <si>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</si>
  <si>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</si>
  <si>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</si>
  <si>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</si>
  <si>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</si>
  <si>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</si>
  <si>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</si>
  <si>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</si>
  <si>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</si>
  <si>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</si>
  <si>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</si>
  <si>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</si>
  <si>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</si>
  <si>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</si>
  <si>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</si>
  <si>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</si>
  <si>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</si>
  <si>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</si>
  <si>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</si>
  <si>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</si>
  <si>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</si>
  <si>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</si>
  <si>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</si>
  <si>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</si>
  <si>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</si>
  <si>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</si>
  <si>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</si>
  <si>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</si>
  <si>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</si>
  <si>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</si>
  <si>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</si>
  <si>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</si>
  <si>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</si>
  <si>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</si>
  <si>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</si>
  <si>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</si>
  <si>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</si>
  <si>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</si>
  <si>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</si>
  <si>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</si>
  <si>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</si>
  <si>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</si>
  <si>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</si>
  <si>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</si>
  <si>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</si>
  <si>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</si>
  <si>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</si>
  <si>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</si>
  <si>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</si>
  <si>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</si>
  <si>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</si>
  <si>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</si>
  <si>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</si>
  <si>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</si>
  <si>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</si>
  <si>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</si>
  <si>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</si>
  <si>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</si>
  <si>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</si>
  <si>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</si>
  <si>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</si>
  <si>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</si>
  <si>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</si>
  <si>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</si>
  <si>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</si>
  <si>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</si>
  <si>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</si>
  <si>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</si>
  <si>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</si>
  <si>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</si>
  <si>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</si>
  <si>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</si>
  <si>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</si>
  <si>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</si>
  <si>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</si>
  <si>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</si>
  <si>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</si>
  <si>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</si>
  <si>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</si>
  <si>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</si>
  <si>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</si>
  <si>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</si>
  <si>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</si>
  <si>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</si>
  <si>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</si>
  <si>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</si>
  <si>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</si>
  <si>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</si>
  <si>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</si>
  <si>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</si>
  <si>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</si>
  <si>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</si>
  <si>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</si>
  <si>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</si>
  <si>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</si>
  <si>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</si>
  <si>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</si>
  <si>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</si>
  <si>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</si>
  <si>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</si>
  <si>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</si>
  <si>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</si>
  <si>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</si>
  <si>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</si>
  <si>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</si>
  <si>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</si>
  <si>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</si>
  <si>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</si>
  <si>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</si>
  <si>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</si>
  <si>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</si>
  <si>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</si>
  <si>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</si>
  <si>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</si>
  <si>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</si>
  <si>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</si>
  <si>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</si>
  <si>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</si>
  <si>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</si>
  <si>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</si>
  <si>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</si>
  <si>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</si>
  <si>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</si>
  <si>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</si>
  <si>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</si>
  <si>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</si>
  <si>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</si>
  <si>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</si>
  <si>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</si>
  <si>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</si>
  <si>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</si>
  <si>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</si>
  <si>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</si>
  <si>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</si>
  <si>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</si>
  <si>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</si>
  <si>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</si>
  <si>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</si>
  <si>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</si>
  <si>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</si>
  <si>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</si>
  <si>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</si>
  <si>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</si>
  <si>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</si>
  <si>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</si>
  <si>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</si>
  <si>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</si>
  <si>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</si>
  <si>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</si>
  <si>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</si>
  <si>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</si>
  <si>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</si>
  <si>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</si>
  <si>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</si>
  <si>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</si>
  <si>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</si>
  <si>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</si>
  <si>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</si>
  <si>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</si>
  <si>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</si>
  <si>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</si>
  <si>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</si>
  <si>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</si>
  <si>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</si>
  <si>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</si>
  <si>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</si>
  <si>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</si>
  <si>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</si>
  <si>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</si>
  <si>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</si>
  <si>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</si>
  <si>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</si>
  <si>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</si>
  <si>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</si>
  <si>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</si>
  <si>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</si>
  <si>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</si>
  <si>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</si>
  <si>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</si>
  <si>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</si>
  <si>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</si>
  <si>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</si>
  <si>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</si>
  <si>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</si>
  <si>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</si>
  <si>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</si>
  <si>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</si>
  <si>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</si>
  <si>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</si>
  <si>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</si>
  <si>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</si>
  <si>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</si>
  <si>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</si>
  <si>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</si>
  <si>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</si>
  <si>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</si>
  <si>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</si>
  <si>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</si>
  <si>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</si>
  <si>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</si>
  <si>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</si>
  <si>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</si>
  <si>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</si>
  <si>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</si>
  <si>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</si>
  <si>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</si>
  <si>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</si>
  <si>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</si>
  <si>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</si>
  <si>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</si>
  <si>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</si>
  <si>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</si>
  <si>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</si>
  <si>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</si>
  <si>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</si>
  <si>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</si>
  <si>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</si>
  <si>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</si>
  <si>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</si>
  <si>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</si>
  <si>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</si>
  <si>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</si>
  <si>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</si>
  <si>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</si>
  <si>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</si>
  <si>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</si>
  <si>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</si>
  <si>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</si>
  <si>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</si>
  <si>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</si>
  <si>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</si>
  <si>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</si>
  <si>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</si>
  <si>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</si>
  <si>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</si>
  <si>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</si>
  <si>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</si>
  <si>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</si>
  <si>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</si>
  <si>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</si>
  <si>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</si>
  <si>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</si>
  <si>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</si>
  <si>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</si>
  <si>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</si>
  <si>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</si>
  <si>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</si>
  <si>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V1-S1-9R748-40L30-6606030</t>
  </si>
  <si>
    <t>Светодиодный светильник VARTON уличный Levante M 60 Вт Urban RU кронштейн 48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</si>
  <si>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</si>
  <si>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</si>
  <si>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</si>
  <si>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</si>
  <si>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</si>
  <si>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</si>
  <si>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</si>
  <si>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</si>
  <si>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</si>
  <si>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</si>
  <si>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</si>
  <si>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</si>
  <si>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</si>
  <si>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</si>
  <si>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</si>
  <si>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</si>
  <si>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</si>
  <si>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</si>
  <si>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</si>
  <si>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</si>
  <si>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</si>
  <si>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</si>
  <si>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</si>
  <si>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</si>
  <si>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</si>
  <si>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</si>
  <si>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</si>
  <si>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</si>
  <si>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</si>
  <si>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</si>
  <si>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</si>
  <si>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</si>
  <si>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</si>
  <si>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</si>
  <si>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</si>
  <si>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</si>
  <si>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</si>
  <si>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</si>
  <si>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</si>
  <si>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</si>
  <si>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</si>
  <si>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</si>
  <si>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</si>
  <si>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</si>
  <si>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</si>
  <si>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</si>
  <si>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</si>
  <si>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</si>
  <si>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</si>
  <si>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</si>
  <si>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</si>
  <si>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</si>
  <si>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</si>
  <si>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</si>
  <si>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</si>
  <si>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</si>
  <si>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</si>
  <si>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</si>
  <si>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</si>
  <si>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</si>
  <si>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</si>
  <si>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</si>
  <si>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V1-S1-7R748-40L30-6606050</t>
  </si>
  <si>
    <t>Светодиодный светильник VARTON уличный Levante M 60 Вт Urban RU кронштейн 48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</si>
  <si>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</si>
  <si>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</si>
  <si>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</si>
  <si>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</si>
  <si>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</si>
  <si>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</si>
  <si>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</si>
  <si>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</si>
  <si>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</si>
  <si>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</si>
  <si>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</si>
  <si>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</si>
  <si>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</si>
  <si>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</si>
  <si>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</si>
  <si>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</si>
  <si>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</si>
  <si>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</si>
  <si>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</si>
  <si>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</si>
  <si>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</si>
  <si>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</si>
  <si>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</si>
  <si>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</si>
  <si>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</si>
  <si>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</si>
  <si>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</si>
  <si>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</si>
  <si>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</si>
  <si>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</si>
  <si>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</si>
  <si>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</si>
  <si>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</si>
  <si>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</si>
  <si>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</si>
  <si>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</si>
  <si>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</si>
  <si>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</si>
  <si>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</si>
  <si>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</si>
  <si>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</si>
  <si>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</si>
  <si>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</si>
  <si>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</si>
  <si>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</si>
  <si>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</si>
  <si>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</si>
  <si>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</si>
  <si>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</si>
  <si>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</si>
  <si>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</si>
  <si>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</si>
  <si>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</si>
  <si>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</si>
  <si>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</si>
  <si>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</si>
  <si>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</si>
  <si>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</si>
  <si>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</si>
  <si>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</si>
  <si>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</si>
  <si>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</si>
  <si>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V1-S1-9R748-40L30-6608050</t>
  </si>
  <si>
    <t>Светодиодный светильник VARTON уличный Levante M 80 Вт Urban RU кронштейн 48 мм 5000 К RAL9005 черный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</si>
  <si>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</si>
  <si>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</si>
  <si>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</si>
  <si>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</si>
  <si>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</si>
  <si>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</si>
  <si>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</si>
  <si>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</si>
  <si>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</si>
  <si>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</si>
  <si>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</si>
  <si>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</si>
  <si>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</si>
  <si>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</si>
  <si>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</si>
  <si>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</si>
  <si>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</si>
  <si>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</si>
  <si>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</si>
  <si>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</si>
  <si>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</si>
  <si>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</si>
  <si>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</si>
  <si>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</si>
  <si>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</si>
  <si>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</si>
  <si>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</si>
  <si>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</si>
  <si>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</si>
  <si>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</si>
  <si>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</si>
  <si>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</si>
  <si>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</si>
  <si>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</si>
  <si>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</si>
  <si>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</si>
  <si>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</si>
  <si>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</si>
  <si>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</si>
  <si>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</si>
  <si>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</si>
  <si>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</si>
  <si>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</si>
  <si>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</si>
  <si>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</si>
  <si>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</si>
  <si>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</si>
  <si>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</si>
  <si>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</si>
  <si>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</si>
  <si>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</si>
  <si>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</si>
  <si>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</si>
  <si>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</si>
  <si>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</si>
  <si>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</si>
  <si>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</si>
  <si>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</si>
  <si>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</si>
  <si>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</si>
  <si>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</si>
  <si>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</si>
  <si>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</si>
  <si>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</si>
  <si>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</si>
  <si>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</si>
  <si>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</si>
  <si>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</si>
  <si>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</si>
  <si>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</si>
  <si>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</si>
  <si>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</si>
  <si>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</si>
  <si>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</si>
  <si>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</si>
  <si>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</si>
  <si>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</si>
  <si>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</si>
  <si>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V1-S1-7R760-40L30-6611040</t>
  </si>
  <si>
    <t>Светодиодный светильник VARTON уличный Levante M 110 Вт Urban RU кронштейн 60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</si>
  <si>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</si>
  <si>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</si>
  <si>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</si>
  <si>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</si>
  <si>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</si>
  <si>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</si>
  <si>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</si>
  <si>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</si>
  <si>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</si>
  <si>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</si>
  <si>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</si>
  <si>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</si>
  <si>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</si>
  <si>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</si>
  <si>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</si>
  <si>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</si>
  <si>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</si>
  <si>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</si>
  <si>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</si>
  <si>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</si>
  <si>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</si>
  <si>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</si>
  <si>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</si>
  <si>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</si>
  <si>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</si>
  <si>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</si>
  <si>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</si>
  <si>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</si>
  <si>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</si>
  <si>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</si>
  <si>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</si>
  <si>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</si>
  <si>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</si>
  <si>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</si>
  <si>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</si>
  <si>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</si>
  <si>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</si>
  <si>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</si>
  <si>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</si>
  <si>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</si>
  <si>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</si>
  <si>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</si>
  <si>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</si>
  <si>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</si>
  <si>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</si>
  <si>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</si>
  <si>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</si>
  <si>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</si>
  <si>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</si>
  <si>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</si>
  <si>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</si>
  <si>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</si>
  <si>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</si>
  <si>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</si>
  <si>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</si>
  <si>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</si>
  <si>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</si>
  <si>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</si>
  <si>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</si>
  <si>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</si>
  <si>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</si>
  <si>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</si>
  <si>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</si>
  <si>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</si>
  <si>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</si>
  <si>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</si>
  <si>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</si>
  <si>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</si>
  <si>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</si>
  <si>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</si>
  <si>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</si>
  <si>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</si>
  <si>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</si>
  <si>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</si>
  <si>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</si>
  <si>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</si>
  <si>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</si>
  <si>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</si>
  <si>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</si>
  <si>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</si>
  <si>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</si>
  <si>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</si>
  <si>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</si>
  <si>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</si>
  <si>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</si>
  <si>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</si>
  <si>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</si>
  <si>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</si>
  <si>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</si>
  <si>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</si>
  <si>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</si>
  <si>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</si>
  <si>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</si>
  <si>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</si>
  <si>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</si>
  <si>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</si>
  <si>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</si>
  <si>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</si>
  <si>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</si>
  <si>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</si>
  <si>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</si>
  <si>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</si>
  <si>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</si>
  <si>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</si>
  <si>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</si>
  <si>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</si>
  <si>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</si>
  <si>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</si>
  <si>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</si>
  <si>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</si>
  <si>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</si>
  <si>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V1-S1-9R648-40L05-6604050</t>
  </si>
  <si>
    <t>Светодиодный светильник VARTON уличный Levante 40 Вт Yard RU кронштейн 48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</si>
  <si>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</si>
  <si>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</si>
  <si>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</si>
  <si>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</si>
  <si>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</si>
  <si>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</si>
  <si>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</si>
  <si>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</si>
  <si>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</si>
  <si>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</si>
  <si>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</si>
  <si>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</si>
  <si>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</si>
  <si>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</si>
  <si>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</si>
  <si>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</si>
  <si>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</si>
  <si>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</si>
  <si>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</si>
  <si>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</si>
  <si>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</si>
  <si>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</si>
  <si>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</si>
  <si>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</si>
  <si>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</si>
  <si>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</si>
  <si>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</si>
  <si>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</si>
  <si>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</si>
  <si>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</si>
  <si>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</si>
  <si>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</si>
  <si>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</si>
  <si>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</si>
  <si>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</si>
  <si>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</si>
  <si>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</si>
  <si>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</si>
  <si>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</si>
  <si>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</si>
  <si>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</si>
  <si>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</si>
  <si>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</si>
  <si>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</si>
  <si>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</si>
  <si>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</si>
  <si>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</si>
  <si>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</si>
  <si>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</si>
  <si>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</si>
  <si>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</si>
  <si>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</si>
  <si>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</si>
  <si>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</si>
  <si>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</si>
  <si>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</si>
  <si>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</si>
  <si>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</si>
  <si>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</si>
  <si>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</si>
  <si>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</si>
  <si>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</si>
  <si>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</si>
  <si>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</si>
  <si>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</si>
  <si>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</si>
  <si>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</si>
  <si>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</si>
  <si>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</si>
  <si>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</si>
  <si>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</si>
  <si>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</si>
  <si>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</si>
  <si>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</si>
  <si>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</si>
  <si>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</si>
  <si>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</si>
  <si>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</si>
  <si>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</si>
  <si>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</si>
  <si>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</si>
  <si>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</si>
  <si>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</si>
  <si>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</si>
  <si>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</si>
  <si>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</si>
  <si>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</si>
  <si>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</si>
  <si>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</si>
  <si>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</si>
  <si>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</si>
  <si>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</si>
  <si>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</si>
  <si>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</si>
  <si>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</si>
  <si>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</si>
  <si>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</si>
  <si>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</si>
  <si>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</si>
  <si>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</si>
  <si>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</si>
  <si>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</si>
  <si>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</si>
  <si>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</si>
  <si>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</si>
  <si>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</si>
  <si>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</si>
  <si>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</si>
  <si>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</si>
  <si>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</si>
  <si>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</si>
  <si>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</si>
  <si>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</si>
  <si>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</si>
  <si>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</si>
  <si>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</si>
  <si>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</si>
  <si>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</si>
  <si>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</si>
  <si>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</si>
  <si>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</si>
  <si>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</si>
  <si>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</si>
  <si>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</si>
  <si>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</si>
  <si>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</si>
  <si>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</si>
  <si>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</si>
  <si>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</si>
  <si>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</si>
  <si>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</si>
  <si>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</si>
  <si>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</si>
  <si>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</si>
  <si>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</si>
  <si>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</si>
  <si>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</si>
  <si>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</si>
  <si>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</si>
  <si>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</si>
  <si>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</si>
  <si>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</si>
  <si>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</si>
  <si>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</si>
  <si>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</si>
  <si>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</si>
  <si>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</si>
  <si>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</si>
  <si>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</si>
  <si>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</si>
  <si>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</si>
  <si>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</si>
  <si>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</si>
  <si>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</si>
  <si>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</si>
  <si>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</si>
  <si>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</si>
  <si>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</si>
  <si>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</si>
  <si>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</si>
  <si>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</si>
  <si>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</si>
  <si>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</si>
  <si>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</si>
  <si>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</si>
  <si>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</si>
  <si>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</si>
  <si>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</si>
  <si>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</si>
  <si>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</si>
  <si>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</si>
  <si>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</si>
  <si>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</si>
  <si>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</si>
  <si>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</si>
  <si>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</si>
  <si>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</si>
  <si>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</si>
  <si>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</si>
  <si>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</si>
  <si>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</si>
  <si>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</si>
  <si>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</si>
  <si>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</si>
  <si>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</si>
  <si>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</si>
  <si>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</si>
  <si>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</si>
  <si>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</si>
  <si>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</si>
  <si>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</si>
  <si>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</si>
  <si>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</si>
  <si>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</si>
  <si>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</si>
  <si>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</si>
  <si>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</si>
  <si>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</si>
  <si>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</si>
  <si>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</si>
  <si>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</si>
  <si>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</si>
  <si>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</si>
  <si>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</si>
  <si>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</si>
  <si>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</si>
  <si>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</si>
  <si>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</si>
  <si>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</si>
  <si>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</si>
  <si>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</si>
  <si>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</si>
  <si>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</si>
  <si>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</si>
  <si>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</si>
  <si>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</si>
  <si>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</si>
  <si>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</si>
  <si>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</si>
  <si>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</si>
  <si>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</si>
  <si>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</si>
  <si>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</si>
  <si>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</si>
  <si>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</si>
  <si>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</si>
  <si>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</si>
  <si>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</si>
  <si>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</si>
  <si>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</si>
  <si>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</si>
  <si>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</si>
  <si>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</si>
  <si>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</si>
  <si>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</si>
  <si>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</si>
  <si>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</si>
  <si>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</si>
  <si>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</si>
  <si>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</si>
  <si>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</si>
  <si>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</si>
  <si>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</si>
  <si>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</si>
  <si>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</si>
  <si>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</si>
  <si>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</si>
  <si>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</si>
  <si>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</si>
  <si>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</si>
  <si>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</si>
  <si>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</si>
  <si>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</si>
  <si>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</si>
  <si>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</si>
  <si>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</si>
  <si>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</si>
  <si>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</si>
  <si>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</si>
  <si>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</si>
  <si>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</si>
  <si>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</si>
  <si>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</si>
  <si>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</si>
  <si>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</si>
  <si>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</si>
  <si>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</si>
  <si>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</si>
  <si>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</si>
  <si>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</si>
  <si>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</si>
  <si>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</si>
  <si>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</si>
  <si>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</si>
  <si>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</si>
  <si>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</si>
  <si>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</si>
  <si>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</si>
  <si>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</si>
  <si>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</si>
  <si>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</si>
  <si>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</si>
  <si>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</si>
  <si>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</si>
  <si>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</si>
  <si>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</si>
  <si>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</si>
  <si>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</si>
  <si>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</si>
  <si>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</si>
  <si>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</si>
  <si>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</si>
  <si>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</si>
  <si>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</si>
  <si>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</si>
  <si>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</si>
  <si>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</si>
  <si>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</si>
  <si>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</si>
  <si>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</si>
  <si>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</si>
  <si>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</si>
  <si>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</si>
  <si>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</si>
  <si>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</si>
  <si>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</si>
  <si>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</si>
  <si>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</si>
  <si>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</si>
  <si>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</si>
  <si>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</si>
  <si>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</si>
  <si>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</si>
  <si>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</si>
  <si>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</si>
  <si>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</si>
  <si>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</si>
  <si>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</si>
  <si>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</si>
  <si>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</si>
  <si>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</si>
  <si>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</si>
  <si>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</si>
  <si>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</si>
  <si>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</si>
  <si>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</si>
  <si>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</si>
  <si>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</si>
  <si>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</si>
  <si>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</si>
  <si>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</si>
  <si>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</si>
  <si>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</si>
  <si>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</si>
  <si>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</si>
  <si>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</si>
  <si>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</si>
  <si>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</si>
  <si>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</si>
  <si>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</si>
  <si>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</si>
  <si>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</si>
  <si>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</si>
  <si>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</si>
  <si>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</si>
  <si>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</si>
  <si>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</si>
  <si>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</si>
  <si>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</si>
  <si>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</si>
  <si>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</si>
  <si>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</si>
  <si>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</si>
  <si>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</si>
  <si>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</si>
  <si>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</si>
  <si>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</si>
  <si>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</si>
  <si>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</si>
  <si>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</si>
  <si>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</si>
  <si>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</si>
  <si>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</si>
  <si>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</si>
  <si>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</si>
  <si>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</si>
  <si>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</si>
  <si>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</si>
  <si>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</si>
  <si>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</si>
  <si>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</si>
  <si>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</si>
  <si>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</si>
  <si>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</si>
  <si>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</si>
  <si>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</si>
  <si>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</si>
  <si>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</si>
  <si>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</si>
  <si>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</si>
  <si>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</si>
  <si>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</si>
  <si>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</si>
  <si>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</si>
  <si>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</si>
  <si>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</si>
  <si>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</si>
  <si>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</si>
  <si>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</si>
  <si>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</si>
  <si>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</si>
  <si>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</si>
  <si>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</si>
  <si>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</si>
  <si>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</si>
  <si>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</si>
  <si>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</si>
  <si>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</si>
  <si>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</si>
  <si>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</si>
  <si>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</si>
  <si>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</si>
  <si>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</si>
  <si>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</si>
  <si>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</si>
  <si>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</si>
  <si>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</si>
  <si>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</si>
  <si>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</si>
  <si>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</si>
  <si>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</si>
  <si>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</si>
  <si>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</si>
  <si>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</si>
  <si>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</si>
  <si>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</si>
  <si>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</si>
  <si>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</si>
  <si>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</si>
  <si>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</si>
  <si>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</si>
  <si>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</si>
  <si>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</si>
  <si>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</si>
  <si>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</si>
  <si>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</si>
  <si>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</si>
  <si>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</si>
  <si>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</si>
  <si>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</si>
  <si>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</si>
  <si>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</si>
  <si>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</si>
  <si>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</si>
  <si>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</si>
  <si>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</si>
  <si>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</si>
  <si>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</si>
  <si>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</si>
  <si>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</si>
  <si>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</si>
  <si>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</si>
  <si>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</si>
  <si>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</si>
  <si>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</si>
  <si>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</si>
  <si>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</si>
  <si>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</si>
  <si>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</si>
  <si>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</si>
  <si>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</si>
  <si>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</si>
  <si>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</si>
  <si>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</si>
  <si>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</si>
  <si>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</si>
  <si>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</si>
  <si>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</si>
  <si>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</si>
  <si>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</si>
  <si>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</si>
  <si>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</si>
  <si>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</si>
  <si>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</si>
  <si>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</si>
  <si>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</si>
  <si>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</si>
  <si>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</si>
  <si>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</si>
  <si>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</si>
  <si>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</si>
  <si>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</si>
  <si>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</si>
  <si>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</si>
  <si>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</si>
  <si>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</si>
  <si>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</si>
  <si>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</si>
  <si>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</si>
  <si>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</si>
  <si>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</si>
  <si>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</si>
  <si>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</si>
  <si>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</si>
  <si>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</si>
  <si>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</si>
  <si>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</si>
  <si>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</si>
  <si>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</si>
  <si>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</si>
  <si>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</si>
  <si>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</si>
  <si>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</si>
  <si>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</si>
  <si>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</si>
  <si>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</si>
  <si>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</si>
  <si>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</si>
  <si>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</si>
  <si>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</si>
  <si>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</si>
  <si>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</si>
  <si>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</si>
  <si>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</si>
  <si>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</si>
  <si>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</si>
  <si>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</si>
  <si>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</si>
  <si>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</si>
  <si>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</si>
  <si>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</si>
  <si>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</si>
  <si>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</si>
  <si>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</si>
  <si>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</si>
  <si>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</si>
  <si>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</si>
  <si>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</si>
  <si>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</si>
  <si>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</si>
  <si>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</si>
  <si>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</si>
  <si>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</si>
  <si>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</si>
  <si>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</si>
  <si>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</si>
  <si>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</si>
  <si>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</si>
  <si>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</si>
  <si>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</si>
  <si>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</si>
  <si>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</si>
  <si>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</si>
  <si>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</si>
  <si>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</si>
  <si>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</si>
  <si>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</si>
  <si>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</si>
  <si>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</si>
  <si>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</si>
  <si>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</si>
  <si>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</si>
  <si>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</si>
  <si>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</si>
  <si>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</si>
  <si>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</si>
  <si>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</si>
  <si>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</si>
  <si>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</si>
  <si>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</si>
  <si>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</si>
  <si>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</si>
  <si>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</si>
  <si>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</si>
  <si>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</si>
  <si>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</si>
  <si>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</si>
  <si>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</si>
  <si>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</si>
  <si>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</si>
  <si>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</si>
  <si>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</si>
  <si>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</si>
  <si>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</si>
  <si>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</si>
  <si>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</si>
  <si>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</si>
  <si>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</si>
  <si>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</si>
  <si>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</si>
  <si>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</si>
  <si>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</si>
  <si>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</si>
  <si>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</si>
  <si>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V1-S1-70648-40L32-6605050</t>
  </si>
  <si>
    <t>Светодиодный светильник VARTON уличный Levante Road 50 Вт кронштейн 48 мм 5000 K серый RAL7045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</si>
  <si>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</si>
  <si>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</si>
  <si>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</si>
  <si>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</si>
  <si>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</si>
  <si>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</si>
  <si>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</si>
  <si>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</si>
  <si>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V1-S1-70660-40Y32-6605050</t>
  </si>
  <si>
    <t>Светодиодный светильник VARTON уличный Levante Road 50 Вт кронштейн 60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</si>
  <si>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</si>
  <si>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</si>
  <si>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</si>
  <si>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</si>
  <si>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</si>
  <si>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</si>
  <si>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</si>
  <si>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</si>
  <si>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</si>
  <si>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</si>
  <si>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</si>
  <si>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</si>
  <si>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</si>
  <si>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</si>
  <si>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</si>
  <si>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</si>
  <si>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V1-S1-70648-40L32-6606030</t>
  </si>
  <si>
    <t>Светодиодный светильник VARTON уличный Levante Road 60 Вт кронштейн 48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</si>
  <si>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</si>
  <si>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</si>
  <si>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</si>
  <si>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</si>
  <si>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</si>
  <si>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</si>
  <si>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</si>
  <si>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</si>
  <si>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</si>
  <si>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</si>
  <si>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</si>
  <si>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</si>
  <si>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</si>
  <si>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</si>
  <si>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</si>
  <si>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</si>
  <si>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</si>
  <si>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</si>
  <si>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</si>
  <si>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</si>
  <si>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V1-S1-90660-40Y32-6606030</t>
  </si>
  <si>
    <t>Светодиодный светильник VARTON уличный Levante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</si>
  <si>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</si>
  <si>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</si>
  <si>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</si>
  <si>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</si>
  <si>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</si>
  <si>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</si>
  <si>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</si>
  <si>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</si>
  <si>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</si>
  <si>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</si>
  <si>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</si>
  <si>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</si>
  <si>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</si>
  <si>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</si>
  <si>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</si>
  <si>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</si>
  <si>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</si>
  <si>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</si>
  <si>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</si>
  <si>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</si>
  <si>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</si>
  <si>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</si>
  <si>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</si>
  <si>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</si>
  <si>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</si>
  <si>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</si>
  <si>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</si>
  <si>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</si>
  <si>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</si>
  <si>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</si>
  <si>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</si>
  <si>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</si>
  <si>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</si>
  <si>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</si>
  <si>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</si>
  <si>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</si>
  <si>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</si>
  <si>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</si>
  <si>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</si>
  <si>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</si>
  <si>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</si>
  <si>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</si>
  <si>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</si>
  <si>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</si>
  <si>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</si>
  <si>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</si>
  <si>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V1-S1-90760-40Y32-6606040</t>
  </si>
  <si>
    <t>Светодиодный светильник VARTON уличный Levante M Road 60 Вт кронштейн 60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</si>
  <si>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</si>
  <si>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</si>
  <si>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</si>
  <si>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</si>
  <si>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</si>
  <si>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</si>
  <si>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</si>
  <si>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</si>
  <si>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</si>
  <si>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</si>
  <si>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</si>
  <si>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</si>
  <si>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</si>
  <si>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</si>
  <si>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</si>
  <si>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</si>
  <si>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</si>
  <si>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</si>
  <si>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</si>
  <si>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</si>
  <si>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</si>
  <si>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</si>
  <si>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</si>
  <si>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</si>
  <si>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</si>
  <si>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</si>
  <si>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</si>
  <si>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</si>
  <si>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</si>
  <si>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</si>
  <si>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</si>
  <si>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</si>
  <si>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</si>
  <si>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</si>
  <si>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</si>
  <si>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</si>
  <si>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</si>
  <si>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</si>
  <si>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</si>
  <si>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</si>
  <si>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</si>
  <si>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</si>
  <si>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</si>
  <si>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</si>
  <si>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</si>
  <si>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</si>
  <si>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</si>
  <si>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</si>
  <si>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</si>
  <si>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</si>
  <si>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</si>
  <si>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</si>
  <si>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</si>
  <si>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</si>
  <si>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</si>
  <si>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</si>
  <si>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</si>
  <si>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</si>
  <si>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</si>
  <si>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</si>
  <si>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</si>
  <si>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</si>
  <si>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</si>
  <si>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</si>
  <si>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</si>
  <si>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</si>
  <si>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</si>
  <si>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</si>
  <si>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</si>
  <si>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</si>
  <si>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</si>
  <si>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</si>
  <si>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</si>
  <si>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</si>
  <si>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</si>
  <si>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</si>
  <si>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</si>
  <si>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</si>
  <si>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</si>
  <si>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</si>
  <si>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</si>
  <si>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</si>
  <si>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</si>
  <si>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</si>
  <si>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</si>
  <si>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</si>
  <si>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</si>
  <si>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</si>
  <si>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</si>
  <si>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</si>
  <si>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</si>
  <si>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</si>
  <si>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</si>
  <si>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</si>
  <si>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</si>
  <si>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</si>
  <si>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</si>
  <si>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</si>
  <si>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</si>
  <si>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</si>
  <si>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</si>
  <si>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</si>
  <si>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</si>
  <si>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</si>
  <si>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</si>
  <si>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</si>
  <si>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</si>
  <si>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</si>
  <si>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</si>
  <si>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</si>
  <si>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</si>
  <si>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</si>
  <si>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</si>
  <si>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</si>
  <si>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</si>
  <si>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</si>
  <si>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</si>
  <si>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</si>
  <si>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</si>
  <si>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</si>
  <si>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</si>
  <si>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</si>
  <si>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</si>
  <si>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</si>
  <si>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</si>
  <si>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</si>
  <si>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</si>
  <si>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</si>
  <si>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</si>
  <si>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</si>
  <si>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</si>
  <si>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</si>
  <si>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</si>
  <si>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</si>
  <si>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</si>
  <si>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</si>
  <si>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</si>
  <si>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</si>
  <si>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</si>
  <si>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</si>
  <si>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</si>
  <si>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</si>
  <si>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</si>
  <si>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</si>
  <si>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</si>
  <si>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</si>
  <si>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</si>
  <si>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</si>
  <si>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</si>
  <si>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</si>
  <si>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</si>
  <si>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</si>
  <si>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</si>
  <si>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</si>
  <si>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</si>
  <si>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</si>
  <si>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</si>
  <si>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</si>
  <si>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</si>
  <si>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</si>
  <si>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</si>
  <si>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</si>
  <si>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</si>
  <si>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</si>
  <si>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</si>
  <si>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</si>
  <si>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</si>
  <si>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</si>
  <si>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</si>
  <si>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</si>
  <si>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</si>
  <si>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</si>
  <si>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</si>
  <si>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</si>
  <si>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</si>
  <si>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</si>
  <si>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</si>
  <si>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</si>
  <si>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</si>
  <si>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</si>
  <si>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</si>
  <si>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</si>
  <si>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</si>
  <si>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</si>
  <si>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</si>
  <si>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</si>
  <si>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</si>
  <si>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</si>
  <si>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</si>
  <si>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</si>
  <si>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</si>
  <si>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</si>
  <si>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</si>
  <si>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</si>
  <si>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</si>
  <si>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</si>
  <si>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</si>
  <si>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</si>
  <si>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</si>
  <si>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</si>
  <si>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</si>
  <si>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</si>
  <si>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</si>
  <si>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</si>
  <si>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</si>
  <si>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</si>
  <si>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</si>
  <si>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</si>
  <si>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</si>
  <si>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</si>
  <si>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</si>
  <si>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</si>
  <si>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</si>
  <si>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</si>
  <si>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</si>
  <si>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</si>
  <si>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</si>
  <si>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</si>
  <si>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</si>
  <si>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</si>
  <si>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</si>
  <si>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</si>
  <si>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</si>
  <si>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</si>
  <si>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</si>
  <si>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</si>
  <si>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</si>
  <si>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</si>
  <si>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</si>
  <si>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</si>
  <si>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</si>
  <si>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</si>
  <si>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</si>
  <si>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</si>
  <si>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</si>
  <si>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</si>
  <si>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</si>
  <si>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</si>
  <si>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</si>
  <si>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</si>
  <si>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</si>
  <si>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</si>
  <si>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</si>
  <si>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</si>
  <si>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</si>
  <si>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</si>
  <si>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</si>
  <si>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</si>
  <si>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</si>
  <si>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</si>
  <si>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</si>
  <si>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</si>
  <si>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</si>
  <si>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</si>
  <si>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</si>
  <si>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V1-S1-90748-40L32-6611050</t>
  </si>
  <si>
    <t>Светодиодный светильник VARTON уличный Levante M Road 110 Вт кронштейн 48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</si>
  <si>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</si>
  <si>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</si>
  <si>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</si>
  <si>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</si>
  <si>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</si>
  <si>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</si>
  <si>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</si>
  <si>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</si>
  <si>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</si>
  <si>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</si>
  <si>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</si>
  <si>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</si>
  <si>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</si>
  <si>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</si>
  <si>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</si>
  <si>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</si>
  <si>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</si>
  <si>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</si>
  <si>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</si>
  <si>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</si>
  <si>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</si>
  <si>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</si>
  <si>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</si>
  <si>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</si>
  <si>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</si>
  <si>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</si>
  <si>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</si>
  <si>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</si>
  <si>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</si>
  <si>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</si>
  <si>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</si>
  <si>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</si>
  <si>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</si>
  <si>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</si>
  <si>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</si>
  <si>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</si>
  <si>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</si>
  <si>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</si>
  <si>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</si>
  <si>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</si>
  <si>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</si>
  <si>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</si>
  <si>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</si>
  <si>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</si>
  <si>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</si>
  <si>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</si>
  <si>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</si>
  <si>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</si>
  <si>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</si>
  <si>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</si>
  <si>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</si>
  <si>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</si>
  <si>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</si>
  <si>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</si>
  <si>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</si>
  <si>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</si>
  <si>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</si>
  <si>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</si>
  <si>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</si>
  <si>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</si>
  <si>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</si>
  <si>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</si>
  <si>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</si>
  <si>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</si>
  <si>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</si>
  <si>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</si>
  <si>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</si>
  <si>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</si>
  <si>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</si>
  <si>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</si>
  <si>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</si>
  <si>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</si>
  <si>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</si>
  <si>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</si>
  <si>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</si>
  <si>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</si>
  <si>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</si>
  <si>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</si>
  <si>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</si>
  <si>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</si>
  <si>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</si>
  <si>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</si>
  <si>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</si>
  <si>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</si>
  <si>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</si>
  <si>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</si>
  <si>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</si>
  <si>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</si>
  <si>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</si>
  <si>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</si>
  <si>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</si>
  <si>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</si>
  <si>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</si>
  <si>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</si>
  <si>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</si>
  <si>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</si>
  <si>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</si>
  <si>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</si>
  <si>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</si>
  <si>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</si>
  <si>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</si>
  <si>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</si>
  <si>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</si>
  <si>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</si>
  <si>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</si>
  <si>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</si>
  <si>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</si>
  <si>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</si>
  <si>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</si>
  <si>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</si>
  <si>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</si>
  <si>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</si>
  <si>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</si>
  <si>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</si>
  <si>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</si>
  <si>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</si>
  <si>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</si>
  <si>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</si>
  <si>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</si>
  <si>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</si>
  <si>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</si>
  <si>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</si>
  <si>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</si>
  <si>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</si>
  <si>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</si>
  <si>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V1-S1-70660-40L30-6603040</t>
  </si>
  <si>
    <t>Светодиодный светильник VARTON уличный Levante Urban 30 Вт кронштейн 60 мм 4000 K серый RAL7045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</si>
  <si>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</si>
  <si>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</si>
  <si>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</si>
  <si>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</si>
  <si>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</si>
  <si>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</si>
  <si>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</si>
  <si>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</si>
  <si>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</si>
  <si>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</si>
  <si>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</si>
  <si>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</si>
  <si>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</si>
  <si>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</si>
  <si>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</si>
  <si>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</si>
  <si>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</si>
  <si>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</si>
  <si>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</si>
  <si>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</si>
  <si>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</si>
  <si>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</si>
  <si>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</si>
  <si>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</si>
  <si>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</si>
  <si>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</si>
  <si>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</si>
  <si>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</si>
  <si>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</si>
  <si>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</si>
  <si>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</si>
  <si>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</si>
  <si>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</si>
  <si>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</si>
  <si>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</si>
  <si>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</si>
  <si>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</si>
  <si>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</si>
  <si>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</si>
  <si>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</si>
  <si>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</si>
  <si>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</si>
  <si>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</si>
  <si>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</si>
  <si>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</si>
  <si>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</si>
  <si>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</si>
  <si>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</si>
  <si>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</si>
  <si>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</si>
  <si>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</si>
  <si>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</si>
  <si>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</si>
  <si>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</si>
  <si>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</si>
  <si>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</si>
  <si>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</si>
  <si>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</si>
  <si>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</si>
  <si>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</si>
  <si>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</si>
  <si>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</si>
  <si>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</si>
  <si>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</si>
  <si>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</si>
  <si>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</si>
  <si>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</si>
  <si>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</si>
  <si>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</si>
  <si>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</si>
  <si>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</si>
  <si>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</si>
  <si>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</si>
  <si>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</si>
  <si>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</si>
  <si>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</si>
  <si>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</si>
  <si>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</si>
  <si>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</si>
  <si>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</si>
  <si>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</si>
  <si>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</si>
  <si>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</si>
  <si>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</si>
  <si>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</si>
  <si>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</si>
  <si>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</si>
  <si>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</si>
  <si>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</si>
  <si>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</si>
  <si>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</si>
  <si>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</si>
  <si>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</si>
  <si>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</si>
  <si>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</si>
  <si>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</si>
  <si>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</si>
  <si>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</si>
  <si>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</si>
  <si>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</si>
  <si>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</si>
  <si>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</si>
  <si>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</si>
  <si>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</si>
  <si>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</si>
  <si>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</si>
  <si>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</si>
  <si>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</si>
  <si>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</si>
  <si>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</si>
  <si>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</si>
  <si>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</si>
  <si>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</si>
  <si>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</si>
  <si>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</si>
  <si>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</si>
  <si>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</si>
  <si>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</si>
  <si>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</si>
  <si>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</si>
  <si>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</si>
  <si>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</si>
  <si>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</si>
  <si>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</si>
  <si>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</si>
  <si>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</si>
  <si>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</si>
  <si>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</si>
  <si>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</si>
  <si>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</si>
  <si>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</si>
  <si>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</si>
  <si>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</si>
  <si>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</si>
  <si>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</si>
  <si>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</si>
  <si>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</si>
  <si>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</si>
  <si>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</si>
  <si>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</si>
  <si>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</si>
  <si>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</si>
  <si>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V1-S1-90660-40L30-6605040</t>
  </si>
  <si>
    <t>Светодиодный светильник VARTON уличный Levante Urban 50 Вт кронштейн 60 мм 4000 K черный RAL9005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</si>
  <si>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</si>
  <si>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</si>
  <si>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</si>
  <si>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</si>
  <si>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</si>
  <si>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</si>
  <si>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</si>
  <si>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</si>
  <si>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</si>
  <si>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</si>
  <si>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</si>
  <si>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</si>
  <si>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</si>
  <si>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</si>
  <si>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</si>
  <si>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</si>
  <si>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</si>
  <si>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</si>
  <si>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</si>
  <si>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</si>
  <si>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</si>
  <si>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</si>
  <si>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</si>
  <si>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</si>
  <si>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</si>
  <si>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</si>
  <si>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</si>
  <si>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</si>
  <si>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</si>
  <si>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</si>
  <si>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</si>
  <si>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</si>
  <si>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</si>
  <si>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</si>
  <si>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</si>
  <si>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</si>
  <si>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</si>
  <si>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</si>
  <si>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</si>
  <si>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</si>
  <si>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V1-S1-70660-40L30-6606030</t>
  </si>
  <si>
    <t>Светодиодный светильник VARTON уличный Levante Urban 60 Вт кронштейн 60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</si>
  <si>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</si>
  <si>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</si>
  <si>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</si>
  <si>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</si>
  <si>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V1-S1-70760-40L30-6606030</t>
  </si>
  <si>
    <t>Светодиодный светильник VARTON уличный Levante M Urban 60 Вт кронштейн 60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</si>
  <si>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</si>
  <si>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</si>
  <si>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</si>
  <si>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</si>
  <si>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</si>
  <si>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</si>
  <si>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</si>
  <si>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</si>
  <si>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</si>
  <si>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</si>
  <si>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</si>
  <si>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</si>
  <si>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</si>
  <si>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</si>
  <si>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</si>
  <si>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</si>
  <si>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</si>
  <si>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</si>
  <si>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</si>
  <si>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</si>
  <si>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</si>
  <si>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</si>
  <si>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</si>
  <si>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</si>
  <si>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</si>
  <si>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</si>
  <si>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</si>
  <si>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</si>
  <si>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</si>
  <si>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</si>
  <si>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</si>
  <si>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</si>
  <si>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</si>
  <si>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</si>
  <si>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</si>
  <si>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</si>
  <si>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</si>
  <si>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</si>
  <si>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</si>
  <si>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</si>
  <si>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</si>
  <si>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</si>
  <si>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</si>
  <si>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</si>
  <si>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</si>
  <si>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</si>
  <si>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</si>
  <si>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</si>
  <si>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</si>
  <si>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</si>
  <si>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</si>
  <si>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</si>
  <si>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</si>
  <si>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</si>
  <si>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</si>
  <si>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</si>
  <si>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</si>
  <si>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</si>
  <si>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</si>
  <si>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</si>
  <si>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</si>
  <si>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</si>
  <si>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</si>
  <si>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</si>
  <si>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</si>
  <si>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</si>
  <si>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</si>
  <si>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</si>
  <si>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</si>
  <si>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</si>
  <si>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</si>
  <si>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</si>
  <si>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</si>
  <si>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</si>
  <si>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</si>
  <si>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</si>
  <si>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</si>
  <si>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</si>
  <si>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</si>
  <si>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</si>
  <si>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</si>
  <si>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</si>
  <si>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</si>
  <si>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</si>
  <si>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</si>
  <si>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</si>
  <si>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</si>
  <si>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</si>
  <si>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</si>
  <si>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</si>
  <si>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</si>
  <si>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</si>
  <si>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</si>
  <si>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</si>
  <si>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</si>
  <si>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</si>
  <si>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</si>
  <si>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</si>
  <si>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</si>
  <si>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</si>
  <si>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</si>
  <si>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</si>
  <si>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V1-S1-70760-40L30-6606050</t>
  </si>
  <si>
    <t>Светодиодный светильник VARTON уличный Levante M Urban 60 Вт кронштейн 60 мм 5000 K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</si>
  <si>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</si>
  <si>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</si>
  <si>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</si>
  <si>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</si>
  <si>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</si>
  <si>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</si>
  <si>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</si>
  <si>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</si>
  <si>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</si>
  <si>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</si>
  <si>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</si>
  <si>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</si>
  <si>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</si>
  <si>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</si>
  <si>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</si>
  <si>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</si>
  <si>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</si>
  <si>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</si>
  <si>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</si>
  <si>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</si>
  <si>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</si>
  <si>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</si>
  <si>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</si>
  <si>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</si>
  <si>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</si>
  <si>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</si>
  <si>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</si>
  <si>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</si>
  <si>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</si>
  <si>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</si>
  <si>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</si>
  <si>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</si>
  <si>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</si>
  <si>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</si>
  <si>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</si>
  <si>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</si>
  <si>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</si>
  <si>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</si>
  <si>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</si>
  <si>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</si>
  <si>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</si>
  <si>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</si>
  <si>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</si>
  <si>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</si>
  <si>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</si>
  <si>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</si>
  <si>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</si>
  <si>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</si>
  <si>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</si>
  <si>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</si>
  <si>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</si>
  <si>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</si>
  <si>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</si>
  <si>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</si>
  <si>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</si>
  <si>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</si>
  <si>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</si>
  <si>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</si>
  <si>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</si>
  <si>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</si>
  <si>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</si>
  <si>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</si>
  <si>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</si>
  <si>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</si>
  <si>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</si>
  <si>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</si>
  <si>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</si>
  <si>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</si>
  <si>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</si>
  <si>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</si>
  <si>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</si>
  <si>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</si>
  <si>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</si>
  <si>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</si>
  <si>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</si>
  <si>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</si>
  <si>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</si>
  <si>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</si>
  <si>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</si>
  <si>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</si>
  <si>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</si>
  <si>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</si>
  <si>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</si>
  <si>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</si>
  <si>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</si>
  <si>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</si>
  <si>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</si>
  <si>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</si>
  <si>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</si>
  <si>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</si>
  <si>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</si>
  <si>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</si>
  <si>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</si>
  <si>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</si>
  <si>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</si>
  <si>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</si>
  <si>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</si>
  <si>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</si>
  <si>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</si>
  <si>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</si>
  <si>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</si>
  <si>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</si>
  <si>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</si>
  <si>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</si>
  <si>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</si>
  <si>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</si>
  <si>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</si>
  <si>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</si>
  <si>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</si>
  <si>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</si>
  <si>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</si>
  <si>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</si>
  <si>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</si>
  <si>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</si>
  <si>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</si>
  <si>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</si>
  <si>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</si>
  <si>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</si>
  <si>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</si>
  <si>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</si>
  <si>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</si>
  <si>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</si>
  <si>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</si>
  <si>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</si>
  <si>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</si>
  <si>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</si>
  <si>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</si>
  <si>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</si>
  <si>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</si>
  <si>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</si>
  <si>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</si>
  <si>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</si>
  <si>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</si>
  <si>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</si>
  <si>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</si>
  <si>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</si>
  <si>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</si>
  <si>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</si>
  <si>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</si>
  <si>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</si>
  <si>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</si>
  <si>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</si>
  <si>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</si>
  <si>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</si>
  <si>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</si>
  <si>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</si>
  <si>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</si>
  <si>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</si>
  <si>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</si>
  <si>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</si>
  <si>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</si>
  <si>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</si>
  <si>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</si>
  <si>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</si>
  <si>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</si>
  <si>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</si>
  <si>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</si>
  <si>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</si>
  <si>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</si>
  <si>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</si>
  <si>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</si>
  <si>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</si>
  <si>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</si>
  <si>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</si>
  <si>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</si>
  <si>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</si>
  <si>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</si>
  <si>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</si>
  <si>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</si>
  <si>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</si>
  <si>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</si>
  <si>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</si>
  <si>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</si>
  <si>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</si>
  <si>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</si>
  <si>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</si>
  <si>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</si>
  <si>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</si>
  <si>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</si>
  <si>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</si>
  <si>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</si>
  <si>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</si>
  <si>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</si>
  <si>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</si>
  <si>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</si>
  <si>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</si>
  <si>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</si>
  <si>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</si>
  <si>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</si>
  <si>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</si>
  <si>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</si>
  <si>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</si>
  <si>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</si>
  <si>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</si>
  <si>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</si>
  <si>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</si>
  <si>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</si>
  <si>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</si>
  <si>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</si>
  <si>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</si>
  <si>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</si>
  <si>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</si>
  <si>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</si>
  <si>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</si>
  <si>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</si>
  <si>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</si>
  <si>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</si>
  <si>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</si>
  <si>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</si>
  <si>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</si>
  <si>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</si>
  <si>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</si>
  <si>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</si>
  <si>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</si>
  <si>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</si>
  <si>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</si>
  <si>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</si>
  <si>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</si>
  <si>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</si>
  <si>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</si>
  <si>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</si>
  <si>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</si>
  <si>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</si>
  <si>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</si>
  <si>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</si>
  <si>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</si>
  <si>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</si>
  <si>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</si>
  <si>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</si>
  <si>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</si>
  <si>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</si>
  <si>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</si>
  <si>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</si>
  <si>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</si>
  <si>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</si>
  <si>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</si>
  <si>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</si>
  <si>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</si>
  <si>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</si>
  <si>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</si>
  <si>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</si>
  <si>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</si>
  <si>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</si>
  <si>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</si>
  <si>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</si>
  <si>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</si>
  <si>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</si>
  <si>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</si>
  <si>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</si>
  <si>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</si>
  <si>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</si>
  <si>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</si>
  <si>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</si>
  <si>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</si>
  <si>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</si>
  <si>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</si>
  <si>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</si>
  <si>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</si>
  <si>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</si>
  <si>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</si>
  <si>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</si>
  <si>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</si>
  <si>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</si>
  <si>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</si>
  <si>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</si>
  <si>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</si>
  <si>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</si>
  <si>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</si>
  <si>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</si>
  <si>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</si>
  <si>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</si>
  <si>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</si>
  <si>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</si>
  <si>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</si>
  <si>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</si>
  <si>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</si>
  <si>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</si>
  <si>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</si>
  <si>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</si>
  <si>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</si>
  <si>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</si>
  <si>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</si>
  <si>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</si>
  <si>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</si>
  <si>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</si>
  <si>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</si>
  <si>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</si>
  <si>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</si>
  <si>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</si>
  <si>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</si>
  <si>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</si>
  <si>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</si>
  <si>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</si>
  <si>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</si>
  <si>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</si>
  <si>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</si>
  <si>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</si>
  <si>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</si>
  <si>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</si>
  <si>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</si>
  <si>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</si>
  <si>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</si>
  <si>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</si>
  <si>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</si>
  <si>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</si>
  <si>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</si>
  <si>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</si>
  <si>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</si>
  <si>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</si>
  <si>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</si>
  <si>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</si>
  <si>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</si>
  <si>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</si>
  <si>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</si>
  <si>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</si>
  <si>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</si>
  <si>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</si>
  <si>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</si>
  <si>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</si>
  <si>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</si>
  <si>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</si>
  <si>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</si>
  <si>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</si>
  <si>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</si>
  <si>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</si>
  <si>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</si>
  <si>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</si>
  <si>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</si>
  <si>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</si>
  <si>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</si>
  <si>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</si>
  <si>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</si>
  <si>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</si>
  <si>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</si>
  <si>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</si>
  <si>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</si>
  <si>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</si>
  <si>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</si>
  <si>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</si>
  <si>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</si>
  <si>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</si>
  <si>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</si>
  <si>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</si>
  <si>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</si>
  <si>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</si>
  <si>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</si>
  <si>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</si>
  <si>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</si>
  <si>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</si>
  <si>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</si>
  <si>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</si>
  <si>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</si>
  <si>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</si>
  <si>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</si>
  <si>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</si>
  <si>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</si>
  <si>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</si>
  <si>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</si>
  <si>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</si>
  <si>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</si>
  <si>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</si>
  <si>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</si>
  <si>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</si>
  <si>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</si>
  <si>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</si>
  <si>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</si>
  <si>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</si>
  <si>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</si>
  <si>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</si>
  <si>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</si>
  <si>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</si>
  <si>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</si>
  <si>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</si>
  <si>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</si>
  <si>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</si>
  <si>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</si>
  <si>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</si>
  <si>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</si>
  <si>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</si>
  <si>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</si>
  <si>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</si>
  <si>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</si>
  <si>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</si>
  <si>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</si>
  <si>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</si>
  <si>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</si>
  <si>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</si>
  <si>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</si>
  <si>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</si>
  <si>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</si>
  <si>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</si>
  <si>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</si>
  <si>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</si>
  <si>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</si>
  <si>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</si>
  <si>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</si>
  <si>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</si>
  <si>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</si>
  <si>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</si>
  <si>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</si>
  <si>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</si>
  <si>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</si>
  <si>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</si>
  <si>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</si>
  <si>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</si>
  <si>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</si>
  <si>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</si>
  <si>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</si>
  <si>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</si>
  <si>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</si>
  <si>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</si>
  <si>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</si>
  <si>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</si>
  <si>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</si>
  <si>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</si>
  <si>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</si>
  <si>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</si>
  <si>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</si>
  <si>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</si>
  <si>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</si>
  <si>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</si>
  <si>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</si>
  <si>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</si>
  <si>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</si>
  <si>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</si>
  <si>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</si>
  <si>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</si>
  <si>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</si>
  <si>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</si>
  <si>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</si>
  <si>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</si>
  <si>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</si>
  <si>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</si>
  <si>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</si>
  <si>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</si>
  <si>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</si>
  <si>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</si>
  <si>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</si>
  <si>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</si>
  <si>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</si>
  <si>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</si>
  <si>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</si>
  <si>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</si>
  <si>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</si>
  <si>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</si>
  <si>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</si>
  <si>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</si>
  <si>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</si>
  <si>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</si>
  <si>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</si>
  <si>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</si>
  <si>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</si>
  <si>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</si>
  <si>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</si>
  <si>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</si>
  <si>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</si>
  <si>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</si>
  <si>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</si>
  <si>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</si>
  <si>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</si>
  <si>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</si>
  <si>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</si>
  <si>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</si>
  <si>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</si>
  <si>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</si>
  <si>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</si>
  <si>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</si>
  <si>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</si>
  <si>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</si>
  <si>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</si>
  <si>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</si>
  <si>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</si>
  <si>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</si>
  <si>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</si>
  <si>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</si>
  <si>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</si>
  <si>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</si>
  <si>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</si>
  <si>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</si>
  <si>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</si>
  <si>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</si>
  <si>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</si>
  <si>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</si>
  <si>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</si>
  <si>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</si>
  <si>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</si>
  <si>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</si>
  <si>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</si>
  <si>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</si>
  <si>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</si>
  <si>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</si>
  <si>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</si>
  <si>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</si>
  <si>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</si>
  <si>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</si>
  <si>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</si>
  <si>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</si>
  <si>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</si>
  <si>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</si>
  <si>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</si>
  <si>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</si>
  <si>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</si>
  <si>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</si>
  <si>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</si>
  <si>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</si>
  <si>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</si>
  <si>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</si>
  <si>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</si>
  <si>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</si>
  <si>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</si>
  <si>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</si>
  <si>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</si>
  <si>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</si>
  <si>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</si>
  <si>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</si>
  <si>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</si>
  <si>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</si>
  <si>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</si>
  <si>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</si>
  <si>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</si>
  <si>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</si>
  <si>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</si>
  <si>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</si>
  <si>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</si>
  <si>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</si>
  <si>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</si>
  <si>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</si>
  <si>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</si>
  <si>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</si>
  <si>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</si>
  <si>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</si>
  <si>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</si>
  <si>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</si>
  <si>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</si>
  <si>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</si>
  <si>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</si>
  <si>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</si>
  <si>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</si>
  <si>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</si>
  <si>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</si>
  <si>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</si>
  <si>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</si>
  <si>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</si>
  <si>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</si>
  <si>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</si>
  <si>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</si>
  <si>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</si>
  <si>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</si>
  <si>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</si>
  <si>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</si>
  <si>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</si>
  <si>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</si>
  <si>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</si>
  <si>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</si>
  <si>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</si>
  <si>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</si>
  <si>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</si>
  <si>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</si>
  <si>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</si>
  <si>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</si>
  <si>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</si>
  <si>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</si>
  <si>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</si>
  <si>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</si>
  <si>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</si>
  <si>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</si>
  <si>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</si>
  <si>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</si>
  <si>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</si>
  <si>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</si>
  <si>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</si>
  <si>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</si>
  <si>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</si>
  <si>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</si>
  <si>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</si>
  <si>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</si>
  <si>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</si>
  <si>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</si>
  <si>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</si>
  <si>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</si>
  <si>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</si>
  <si>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</si>
  <si>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</si>
  <si>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</si>
  <si>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</si>
  <si>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</si>
  <si>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</si>
  <si>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</si>
  <si>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</si>
  <si>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</si>
  <si>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</si>
  <si>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V1-S1-90660-40L24-6606040</t>
  </si>
  <si>
    <t>Светодиодный светильник VARTON уличный Levante Parking 60 Вт кронштейн 60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</si>
  <si>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</si>
  <si>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</si>
  <si>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</si>
  <si>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</si>
  <si>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</si>
  <si>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</si>
  <si>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</si>
  <si>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</si>
  <si>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</si>
  <si>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</si>
  <si>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</si>
  <si>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</si>
  <si>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</si>
  <si>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</si>
  <si>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</si>
  <si>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</si>
  <si>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</si>
  <si>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</si>
  <si>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</si>
  <si>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</si>
  <si>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</si>
  <si>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</si>
  <si>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</si>
  <si>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</si>
  <si>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</si>
  <si>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</si>
  <si>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</si>
  <si>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</si>
  <si>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</si>
  <si>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</si>
  <si>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</si>
  <si>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</si>
  <si>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</si>
  <si>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</si>
  <si>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</si>
  <si>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</si>
  <si>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</si>
  <si>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</si>
  <si>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</si>
  <si>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</si>
  <si>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</si>
  <si>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</si>
  <si>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</si>
  <si>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</si>
  <si>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</si>
  <si>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</si>
  <si>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</si>
  <si>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</si>
  <si>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</si>
  <si>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</si>
  <si>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</si>
  <si>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</si>
  <si>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</si>
  <si>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</si>
  <si>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</si>
  <si>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</si>
  <si>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</si>
  <si>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</si>
  <si>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</si>
  <si>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</si>
  <si>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</si>
  <si>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</si>
  <si>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</si>
  <si>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</si>
  <si>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</si>
  <si>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</si>
  <si>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</si>
  <si>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</si>
  <si>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</si>
  <si>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</si>
  <si>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</si>
  <si>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</si>
  <si>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</si>
  <si>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</si>
  <si>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</si>
  <si>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</si>
  <si>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</si>
  <si>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</si>
  <si>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</si>
  <si>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</si>
  <si>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</si>
  <si>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</si>
  <si>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</si>
  <si>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</si>
  <si>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</si>
  <si>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</si>
  <si>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</si>
  <si>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</si>
  <si>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V1-S1-70748-40L24-6608030</t>
  </si>
  <si>
    <t>Светодиодный светильник VARTON уличный Levante M Parking 80 Вт кронштейн 48 мм 3000 K RAL7045 серый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</si>
  <si>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</si>
  <si>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</si>
  <si>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</si>
  <si>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</si>
  <si>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</si>
  <si>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</si>
  <si>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</si>
  <si>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</si>
  <si>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</si>
  <si>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</si>
  <si>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</si>
  <si>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</si>
  <si>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</si>
  <si>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</si>
  <si>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</si>
  <si>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</si>
  <si>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</si>
  <si>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</si>
  <si>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</si>
  <si>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</si>
  <si>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</si>
  <si>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</si>
  <si>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</si>
  <si>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</si>
  <si>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</si>
  <si>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</si>
  <si>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</si>
  <si>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</si>
  <si>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</si>
  <si>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</si>
  <si>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</si>
  <si>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</si>
  <si>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</si>
  <si>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</si>
  <si>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</si>
  <si>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</si>
  <si>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</si>
  <si>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</si>
  <si>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</si>
  <si>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</si>
  <si>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</si>
  <si>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</si>
  <si>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</si>
  <si>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</si>
  <si>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</si>
  <si>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</si>
  <si>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</si>
  <si>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</si>
  <si>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</si>
  <si>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</si>
  <si>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</si>
  <si>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</si>
  <si>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</si>
  <si>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</si>
  <si>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</si>
  <si>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</si>
  <si>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</si>
  <si>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</si>
  <si>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</si>
  <si>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</si>
  <si>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</si>
  <si>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</si>
  <si>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</si>
  <si>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</si>
  <si>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</si>
  <si>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</si>
  <si>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</si>
  <si>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</si>
  <si>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</si>
  <si>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</si>
  <si>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V1-S1-90748-40L24-6610030</t>
  </si>
  <si>
    <t>Светодиодный светильник VARTON уличный Levante M Parking 100 Вт кронштейн 48 мм 3000 K RAL9005 черный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</si>
  <si>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</si>
  <si>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</si>
  <si>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</si>
  <si>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</si>
  <si>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</si>
  <si>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</si>
  <si>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</si>
  <si>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</si>
  <si>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</si>
  <si>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</si>
  <si>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</si>
  <si>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</si>
  <si>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</si>
  <si>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</si>
  <si>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</si>
  <si>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</si>
  <si>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</si>
  <si>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</si>
  <si>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</si>
  <si>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</si>
  <si>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</si>
  <si>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</si>
  <si>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</si>
  <si>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</si>
  <si>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</si>
  <si>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</si>
  <si>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</si>
  <si>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</si>
  <si>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</si>
  <si>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</si>
  <si>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</si>
  <si>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</si>
  <si>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</si>
  <si>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</si>
  <si>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</si>
  <si>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</si>
  <si>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</si>
  <si>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</si>
  <si>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</si>
  <si>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</si>
  <si>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</si>
  <si>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</si>
  <si>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</si>
  <si>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</si>
  <si>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</si>
  <si>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</si>
  <si>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</si>
  <si>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</si>
  <si>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</si>
  <si>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</si>
  <si>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</si>
  <si>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</si>
  <si>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</si>
  <si>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</si>
  <si>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</si>
  <si>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</si>
  <si>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</si>
  <si>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</si>
  <si>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</si>
  <si>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</si>
  <si>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</si>
  <si>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</si>
  <si>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</si>
  <si>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</si>
  <si>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</si>
  <si>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</si>
  <si>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</si>
  <si>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</si>
  <si>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</si>
  <si>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</si>
  <si>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</si>
  <si>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</si>
  <si>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</si>
  <si>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</si>
  <si>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</si>
  <si>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</si>
  <si>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</si>
  <si>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</si>
  <si>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</si>
  <si>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</si>
  <si>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</si>
  <si>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</si>
  <si>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</si>
  <si>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</si>
  <si>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</si>
  <si>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</si>
  <si>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</si>
  <si>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</si>
  <si>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</si>
  <si>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</si>
  <si>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</si>
  <si>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</si>
  <si>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</si>
  <si>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</si>
  <si>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</si>
  <si>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</si>
  <si>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</si>
  <si>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</si>
  <si>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</si>
  <si>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</si>
  <si>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</si>
  <si>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</si>
  <si>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</si>
  <si>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</si>
  <si>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</si>
  <si>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</si>
  <si>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</si>
  <si>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</si>
  <si>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</si>
  <si>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</si>
  <si>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</si>
  <si>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</si>
  <si>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</si>
  <si>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</si>
  <si>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</si>
  <si>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</si>
  <si>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</si>
  <si>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</si>
  <si>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</si>
  <si>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</si>
  <si>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</si>
  <si>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</si>
  <si>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</si>
  <si>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</si>
  <si>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</si>
  <si>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</si>
  <si>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</si>
  <si>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</si>
  <si>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</si>
  <si>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</si>
  <si>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</si>
  <si>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</si>
  <si>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</si>
  <si>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</si>
  <si>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</si>
  <si>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</si>
  <si>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</si>
  <si>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</si>
  <si>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</si>
  <si>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</si>
  <si>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</si>
  <si>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</si>
  <si>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</si>
  <si>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</si>
  <si>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</si>
  <si>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</si>
  <si>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</si>
  <si>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</si>
  <si>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</si>
  <si>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</si>
  <si>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</si>
  <si>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</si>
  <si>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</si>
  <si>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</si>
  <si>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</si>
  <si>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</si>
  <si>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</si>
  <si>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</si>
  <si>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</si>
  <si>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</si>
  <si>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</si>
  <si>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</si>
  <si>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</si>
  <si>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</si>
  <si>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</si>
  <si>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</si>
  <si>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</si>
  <si>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</si>
  <si>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</si>
  <si>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</si>
  <si>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</si>
  <si>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</si>
  <si>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</si>
  <si>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</si>
  <si>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</si>
  <si>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</si>
  <si>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</si>
  <si>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</si>
  <si>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</si>
  <si>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</si>
  <si>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</si>
  <si>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</si>
  <si>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</si>
  <si>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</si>
  <si>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</si>
  <si>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</si>
  <si>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</si>
  <si>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</si>
  <si>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</si>
  <si>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</si>
  <si>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</si>
  <si>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</si>
  <si>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</si>
  <si>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</si>
  <si>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</si>
  <si>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</si>
  <si>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</si>
  <si>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</si>
  <si>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</si>
  <si>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</si>
  <si>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</si>
  <si>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</si>
  <si>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</si>
  <si>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</si>
  <si>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</si>
  <si>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</si>
  <si>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</si>
  <si>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</si>
  <si>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</si>
  <si>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</si>
  <si>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</si>
  <si>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</si>
  <si>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</si>
  <si>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</si>
  <si>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</si>
  <si>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</si>
  <si>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</si>
  <si>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</si>
  <si>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</si>
  <si>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</si>
  <si>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</si>
  <si>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</si>
  <si>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</si>
  <si>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</si>
  <si>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</si>
  <si>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</si>
  <si>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</si>
  <si>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</si>
  <si>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</si>
  <si>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</si>
  <si>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</si>
  <si>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</si>
  <si>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</si>
  <si>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</si>
  <si>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</si>
  <si>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</si>
  <si>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</si>
  <si>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</si>
  <si>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</si>
  <si>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</si>
  <si>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</si>
  <si>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</si>
  <si>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</si>
  <si>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</si>
  <si>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</si>
  <si>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</si>
  <si>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</si>
  <si>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</si>
  <si>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</si>
  <si>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</si>
  <si>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</si>
  <si>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</si>
  <si>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</si>
  <si>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</si>
  <si>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</si>
  <si>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</si>
  <si>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</si>
  <si>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</si>
  <si>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</si>
  <si>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</si>
  <si>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</si>
  <si>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</si>
  <si>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</si>
  <si>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</si>
  <si>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</si>
  <si>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</si>
  <si>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</si>
  <si>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</si>
  <si>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</si>
  <si>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</si>
  <si>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</si>
  <si>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</si>
  <si>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</si>
  <si>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</si>
  <si>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</si>
  <si>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</si>
  <si>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</si>
  <si>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</si>
  <si>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</si>
  <si>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</si>
  <si>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</si>
  <si>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</si>
  <si>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</si>
  <si>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</si>
  <si>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</si>
  <si>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</si>
  <si>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</si>
  <si>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</si>
  <si>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</si>
  <si>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</si>
  <si>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</si>
  <si>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</si>
  <si>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</si>
  <si>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</si>
  <si>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</si>
  <si>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</si>
  <si>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</si>
  <si>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</si>
  <si>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</si>
  <si>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</si>
  <si>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</si>
  <si>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</si>
  <si>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</si>
  <si>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</si>
  <si>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</si>
  <si>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</si>
  <si>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</si>
  <si>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</si>
  <si>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</si>
  <si>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</si>
  <si>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</si>
  <si>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</si>
  <si>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</si>
  <si>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</si>
  <si>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</si>
  <si>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</si>
  <si>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</si>
  <si>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</si>
  <si>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</si>
  <si>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</si>
  <si>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</si>
  <si>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</si>
  <si>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</si>
  <si>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</si>
  <si>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</si>
  <si>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</si>
  <si>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</si>
  <si>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</si>
  <si>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</si>
  <si>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</si>
  <si>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</si>
  <si>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</si>
  <si>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</si>
  <si>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</si>
  <si>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</si>
  <si>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</si>
  <si>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</si>
  <si>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</si>
  <si>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</si>
  <si>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</si>
  <si>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</si>
  <si>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</si>
  <si>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</si>
  <si>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</si>
  <si>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</si>
  <si>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</si>
  <si>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</si>
  <si>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</si>
  <si>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</si>
  <si>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</si>
  <si>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</si>
  <si>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</si>
  <si>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</si>
  <si>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</si>
  <si>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</si>
  <si>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</si>
  <si>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</si>
  <si>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</si>
  <si>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</si>
  <si>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</si>
  <si>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</si>
  <si>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</si>
  <si>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</si>
  <si>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</si>
  <si>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</si>
  <si>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</si>
  <si>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</si>
  <si>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</si>
  <si>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</si>
  <si>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</si>
  <si>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</si>
  <si>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</si>
  <si>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</si>
  <si>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</si>
  <si>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</si>
  <si>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</si>
  <si>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</si>
  <si>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</si>
  <si>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</si>
  <si>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</si>
  <si>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</si>
  <si>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</si>
  <si>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</si>
  <si>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</si>
  <si>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</si>
  <si>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</si>
  <si>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</si>
  <si>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</si>
  <si>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</si>
  <si>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</si>
  <si>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</si>
  <si>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</si>
  <si>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</si>
  <si>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</si>
  <si>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</si>
  <si>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</si>
  <si>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</si>
  <si>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</si>
  <si>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</si>
  <si>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</si>
  <si>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</si>
  <si>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</si>
  <si>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</si>
  <si>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</si>
  <si>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</si>
  <si>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</si>
  <si>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</si>
  <si>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V1-S1-70648-40L34-6605050</t>
  </si>
  <si>
    <t>Светодиодный светильник VARTON уличный Levante Plaza 50 Вт кронштейн 48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</si>
  <si>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</si>
  <si>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</si>
  <si>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</si>
  <si>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</si>
  <si>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</si>
  <si>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</si>
  <si>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</si>
  <si>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</si>
  <si>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</si>
  <si>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</si>
  <si>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</si>
  <si>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</si>
  <si>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</si>
  <si>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</si>
  <si>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</si>
  <si>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</si>
  <si>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</si>
  <si>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</si>
  <si>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</si>
  <si>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</si>
  <si>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</si>
  <si>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</si>
  <si>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V1-S1-70660-40L34-6606030</t>
  </si>
  <si>
    <t>Светодиодный светильник VARTON уличный Levante Plaza 60 Вт кронштейн 60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</si>
  <si>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</si>
  <si>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</si>
  <si>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</si>
  <si>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</si>
  <si>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</si>
  <si>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</si>
  <si>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</si>
  <si>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</si>
  <si>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</si>
  <si>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</si>
  <si>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</si>
  <si>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</si>
  <si>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</si>
  <si>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</si>
  <si>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</si>
  <si>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</si>
  <si>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</si>
  <si>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</si>
  <si>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</si>
  <si>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</si>
  <si>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</si>
  <si>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</si>
  <si>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</si>
  <si>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</si>
  <si>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</si>
  <si>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</si>
  <si>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</si>
  <si>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</si>
  <si>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</si>
  <si>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</si>
  <si>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V1-S1-90660-40Y34-6606030</t>
  </si>
  <si>
    <t>Светодиодный светильник VARTON уличный Levante Plaza 60 Вт кронштейн 60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</si>
  <si>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</si>
  <si>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</si>
  <si>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</si>
  <si>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</si>
  <si>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</si>
  <si>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</si>
  <si>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</si>
  <si>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</si>
  <si>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</si>
  <si>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</si>
  <si>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</si>
  <si>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</si>
  <si>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</si>
  <si>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</si>
  <si>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</si>
  <si>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</si>
  <si>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</si>
  <si>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</si>
  <si>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</si>
  <si>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</si>
  <si>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</si>
  <si>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</si>
  <si>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</si>
  <si>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</si>
  <si>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V1-S1-70648-40L34-6606040</t>
  </si>
  <si>
    <t>Светодиодный светильник VARTON уличный Levante Plaza 60 Вт кронштейн 48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</si>
  <si>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</si>
  <si>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</si>
  <si>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</si>
  <si>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</si>
  <si>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</si>
  <si>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</si>
  <si>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</si>
  <si>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</si>
  <si>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</si>
  <si>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</si>
  <si>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</si>
  <si>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</si>
  <si>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</si>
  <si>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</si>
  <si>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</si>
  <si>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</si>
  <si>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</si>
  <si>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</si>
  <si>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</si>
  <si>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</si>
  <si>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V1-S1-70648-40Y34-6606040</t>
  </si>
  <si>
    <t>Светодиодный светильник VARTON уличный Levante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</si>
  <si>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</si>
  <si>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</si>
  <si>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</si>
  <si>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</si>
  <si>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</si>
  <si>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</si>
  <si>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</si>
  <si>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</si>
  <si>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</si>
  <si>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</si>
  <si>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</si>
  <si>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</si>
  <si>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</si>
  <si>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</si>
  <si>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</si>
  <si>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</si>
  <si>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</si>
  <si>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</si>
  <si>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V1-S1-70648-40L34-6606050</t>
  </si>
  <si>
    <t>Светодиодный светильник VARTON уличный Levante Plaza 60 Вт кронштейн 48 мм 5000 K серый RAL7045 муар</t>
  </si>
  <si>
    <t>V1-S1-70660-40L34-6606050</t>
  </si>
  <si>
    <t>Светодиодный светильник VARTON уличный Levante Plaza 60 Вт кронштейн 60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</si>
  <si>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</si>
  <si>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</si>
  <si>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</si>
  <si>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</si>
  <si>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</si>
  <si>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</si>
  <si>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</si>
  <si>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</si>
  <si>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</si>
  <si>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</si>
  <si>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</si>
  <si>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</si>
  <si>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</si>
  <si>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</si>
  <si>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</si>
  <si>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</si>
  <si>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</si>
  <si>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</si>
  <si>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</si>
  <si>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</si>
  <si>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</si>
  <si>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</si>
  <si>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</si>
  <si>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</si>
  <si>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</si>
  <si>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</si>
  <si>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</si>
  <si>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</si>
  <si>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</si>
  <si>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</si>
  <si>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</si>
  <si>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</si>
  <si>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</si>
  <si>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</si>
  <si>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</si>
  <si>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</si>
  <si>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</si>
  <si>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</si>
  <si>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</si>
  <si>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</si>
  <si>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</si>
  <si>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</si>
  <si>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</si>
  <si>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</si>
  <si>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</si>
  <si>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</si>
  <si>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</si>
  <si>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</si>
  <si>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</si>
  <si>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</si>
  <si>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</si>
  <si>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</si>
  <si>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</si>
  <si>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</si>
  <si>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</si>
  <si>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</si>
  <si>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</si>
  <si>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</si>
  <si>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</si>
  <si>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</si>
  <si>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</si>
  <si>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</si>
  <si>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</si>
  <si>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</si>
  <si>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</si>
  <si>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</si>
  <si>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</si>
  <si>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</si>
  <si>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</si>
  <si>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</si>
  <si>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</si>
  <si>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</si>
  <si>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</si>
  <si>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</si>
  <si>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</si>
  <si>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</si>
  <si>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</si>
  <si>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</si>
  <si>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</si>
  <si>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</si>
  <si>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</si>
  <si>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</si>
  <si>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</si>
  <si>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</si>
  <si>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</si>
  <si>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</si>
  <si>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</si>
  <si>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</si>
  <si>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</si>
  <si>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</si>
  <si>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</si>
  <si>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</si>
  <si>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</si>
  <si>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</si>
  <si>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</si>
  <si>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</si>
  <si>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</si>
  <si>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</si>
  <si>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</si>
  <si>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</si>
  <si>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</si>
  <si>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</si>
  <si>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</si>
  <si>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</si>
  <si>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</si>
  <si>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</si>
  <si>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</si>
  <si>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</si>
  <si>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</si>
  <si>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</si>
  <si>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</si>
  <si>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</si>
  <si>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</si>
  <si>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</si>
  <si>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</si>
  <si>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</si>
  <si>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</si>
  <si>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</si>
  <si>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</si>
  <si>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</si>
  <si>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</si>
  <si>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</si>
  <si>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</si>
  <si>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</si>
  <si>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</si>
  <si>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</si>
  <si>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</si>
  <si>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</si>
  <si>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</si>
  <si>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</si>
  <si>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</si>
  <si>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</si>
  <si>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</si>
  <si>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</si>
  <si>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</si>
  <si>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</si>
  <si>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</si>
  <si>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</si>
  <si>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</si>
  <si>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</si>
  <si>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</si>
  <si>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</si>
  <si>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</si>
  <si>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</si>
  <si>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</si>
  <si>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</si>
  <si>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</si>
  <si>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</si>
  <si>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</si>
  <si>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</si>
  <si>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</si>
  <si>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</si>
  <si>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</si>
  <si>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</si>
  <si>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</si>
  <si>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</si>
  <si>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</si>
  <si>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</si>
  <si>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</si>
  <si>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</si>
  <si>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</si>
  <si>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</si>
  <si>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</si>
  <si>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</si>
  <si>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</si>
  <si>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</si>
  <si>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</si>
  <si>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</si>
  <si>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</si>
  <si>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</si>
  <si>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</si>
  <si>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</si>
  <si>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</si>
  <si>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</si>
  <si>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</si>
  <si>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</si>
  <si>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V1-S1-90748-40L34-6611030</t>
  </si>
  <si>
    <t>Светодиодный светильник VARTON уличный Levante M Plaza 110 Вт кронштейн 48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</si>
  <si>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</si>
  <si>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</si>
  <si>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</si>
  <si>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</si>
  <si>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</si>
  <si>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</si>
  <si>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</si>
  <si>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</si>
  <si>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</si>
  <si>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</si>
  <si>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</si>
  <si>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</si>
  <si>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</si>
  <si>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</si>
  <si>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</si>
  <si>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</si>
  <si>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</si>
  <si>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</si>
  <si>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</si>
  <si>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</si>
  <si>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</si>
  <si>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</si>
  <si>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</si>
  <si>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</si>
  <si>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</si>
  <si>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</si>
  <si>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</si>
  <si>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</si>
  <si>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</si>
  <si>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</si>
  <si>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</si>
  <si>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</si>
  <si>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</si>
  <si>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</si>
  <si>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</si>
  <si>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</si>
  <si>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</si>
  <si>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</si>
  <si>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</si>
  <si>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</si>
  <si>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</si>
  <si>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</si>
  <si>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</si>
  <si>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</si>
  <si>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</si>
  <si>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</si>
  <si>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</si>
  <si>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</si>
  <si>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</si>
  <si>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</si>
  <si>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</si>
  <si>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</si>
  <si>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</si>
  <si>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</si>
  <si>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</si>
  <si>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</si>
  <si>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</si>
  <si>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</si>
  <si>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</si>
  <si>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</si>
  <si>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</si>
  <si>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</si>
  <si>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</si>
  <si>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</si>
  <si>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</si>
  <si>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</si>
  <si>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</si>
  <si>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</si>
  <si>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</si>
  <si>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</si>
  <si>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</si>
  <si>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</si>
  <si>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</si>
  <si>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</si>
  <si>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</si>
  <si>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</si>
  <si>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</si>
  <si>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</si>
  <si>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</si>
  <si>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</si>
  <si>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</si>
  <si>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</si>
  <si>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</si>
  <si>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</si>
  <si>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</si>
  <si>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</si>
  <si>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</si>
  <si>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</si>
  <si>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</si>
  <si>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</si>
  <si>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</si>
  <si>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</si>
  <si>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</si>
  <si>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</si>
  <si>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</si>
  <si>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</si>
  <si>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</si>
  <si>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</si>
  <si>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</si>
  <si>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</si>
  <si>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</si>
  <si>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</si>
  <si>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V1-S1-70660-40L05-6602530</t>
  </si>
  <si>
    <t>Светодиодный светильник VARTON уличный Levante Yard 25 Вт кронштейн 60 мм 3000 K серый RAL7045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</si>
  <si>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</si>
  <si>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</si>
  <si>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</si>
  <si>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</si>
  <si>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</si>
  <si>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</si>
  <si>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</si>
  <si>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</si>
  <si>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</si>
  <si>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</si>
  <si>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</si>
  <si>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</si>
  <si>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</si>
  <si>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</si>
  <si>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</si>
  <si>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</si>
  <si>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V1-S1-70660-40L05-6602540</t>
  </si>
  <si>
    <t>Светодиодный светильник VARTON уличный Levante Yard 25 Вт кронштейн 60 мм 4000 K серый RAL7045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</si>
  <si>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</si>
  <si>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</si>
  <si>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</si>
  <si>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</si>
  <si>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</si>
  <si>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</si>
  <si>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</si>
  <si>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</si>
  <si>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</si>
  <si>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</si>
  <si>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</si>
  <si>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</si>
  <si>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</si>
  <si>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</si>
  <si>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</si>
  <si>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</si>
  <si>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</si>
  <si>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</si>
  <si>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</si>
  <si>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</si>
  <si>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</si>
  <si>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</si>
  <si>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</si>
  <si>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</si>
  <si>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</si>
  <si>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</si>
  <si>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</si>
  <si>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</si>
  <si>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</si>
  <si>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</si>
  <si>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</si>
  <si>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</si>
  <si>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</si>
  <si>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</si>
  <si>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</si>
  <si>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</si>
  <si>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</si>
  <si>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</si>
  <si>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V1-S1-90648-40Y05-6602550</t>
  </si>
  <si>
    <t>Светодиодный светильник VARTON уличный Levante Yard 25 Вт кронштейн 48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</si>
  <si>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</si>
  <si>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</si>
  <si>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</si>
  <si>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</si>
  <si>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</si>
  <si>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</si>
  <si>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</si>
  <si>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</si>
  <si>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</si>
  <si>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</si>
  <si>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</si>
  <si>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</si>
  <si>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</si>
  <si>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</si>
  <si>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</si>
  <si>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</si>
  <si>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</si>
  <si>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</si>
  <si>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</si>
  <si>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</si>
  <si>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</si>
  <si>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</si>
  <si>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</si>
  <si>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</si>
  <si>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</si>
  <si>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</si>
  <si>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</si>
  <si>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</si>
  <si>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</si>
  <si>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</si>
  <si>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</si>
  <si>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</si>
  <si>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</si>
  <si>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</si>
  <si>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</si>
  <si>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</si>
  <si>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</si>
  <si>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</si>
  <si>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</si>
  <si>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</si>
  <si>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</si>
  <si>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</si>
  <si>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</si>
  <si>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</si>
  <si>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</si>
  <si>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</si>
  <si>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</si>
  <si>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</si>
  <si>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</si>
  <si>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</si>
  <si>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</si>
  <si>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</si>
  <si>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</si>
  <si>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</si>
  <si>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</si>
  <si>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</si>
  <si>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</si>
  <si>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</si>
  <si>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</si>
  <si>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</si>
  <si>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</si>
  <si>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</si>
  <si>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</si>
  <si>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</si>
  <si>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</si>
  <si>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</si>
  <si>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</si>
  <si>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</si>
  <si>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</si>
  <si>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</si>
  <si>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</si>
  <si>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</si>
  <si>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</si>
  <si>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</si>
  <si>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</si>
  <si>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</si>
  <si>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</si>
  <si>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</si>
  <si>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</si>
  <si>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</si>
  <si>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</si>
  <si>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</si>
  <si>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</si>
  <si>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</si>
  <si>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</si>
  <si>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</si>
  <si>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</si>
  <si>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</si>
  <si>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</si>
  <si>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</si>
  <si>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</si>
  <si>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</si>
  <si>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</si>
  <si>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</si>
  <si>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</si>
  <si>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</si>
  <si>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</si>
  <si>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</si>
  <si>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</si>
  <si>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</si>
  <si>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</si>
  <si>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</si>
  <si>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</si>
  <si>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</si>
  <si>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</si>
  <si>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</si>
  <si>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</si>
  <si>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</si>
  <si>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</si>
  <si>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</si>
  <si>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</si>
  <si>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</si>
  <si>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</si>
  <si>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</si>
  <si>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</si>
  <si>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</si>
  <si>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</si>
  <si>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</si>
  <si>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</si>
  <si>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</si>
  <si>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</si>
  <si>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</si>
  <si>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</si>
  <si>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</si>
  <si>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</si>
  <si>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</si>
  <si>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</si>
  <si>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</si>
  <si>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</si>
  <si>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</si>
  <si>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</si>
  <si>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</si>
  <si>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</si>
  <si>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</si>
  <si>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</si>
  <si>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</si>
  <si>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</si>
  <si>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</si>
  <si>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</si>
  <si>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</si>
  <si>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</si>
  <si>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</si>
  <si>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</si>
  <si>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</si>
  <si>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</si>
  <si>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</si>
  <si>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</si>
  <si>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</si>
  <si>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</si>
  <si>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</si>
  <si>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</si>
  <si>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</si>
  <si>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</si>
  <si>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</si>
  <si>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</si>
  <si>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</si>
  <si>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</si>
  <si>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</si>
  <si>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</si>
  <si>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</si>
  <si>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</si>
  <si>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</si>
  <si>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</si>
  <si>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</si>
  <si>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</si>
  <si>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</si>
  <si>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</si>
  <si>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</si>
  <si>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</si>
  <si>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</si>
  <si>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</si>
  <si>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</si>
  <si>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</si>
  <si>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</si>
  <si>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</si>
  <si>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</si>
  <si>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</si>
  <si>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</si>
  <si>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</si>
  <si>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</si>
  <si>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</si>
  <si>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</si>
  <si>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</si>
  <si>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</si>
  <si>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</si>
  <si>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</si>
  <si>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</si>
  <si>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</si>
  <si>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</si>
  <si>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</si>
  <si>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</si>
  <si>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</si>
  <si>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</si>
  <si>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</si>
  <si>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</si>
  <si>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</si>
  <si>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</si>
  <si>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</si>
  <si>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</si>
  <si>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</si>
  <si>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</si>
  <si>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</si>
  <si>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</si>
  <si>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</si>
  <si>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</si>
  <si>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</si>
  <si>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</si>
  <si>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</si>
  <si>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</si>
  <si>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</si>
  <si>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</si>
  <si>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</si>
  <si>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</si>
  <si>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</si>
  <si>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</si>
  <si>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</si>
  <si>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</si>
  <si>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</si>
  <si>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</si>
  <si>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</si>
  <si>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</si>
  <si>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</si>
  <si>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</si>
  <si>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</si>
  <si>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</si>
  <si>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</si>
  <si>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</si>
  <si>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</si>
  <si>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</si>
  <si>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</si>
  <si>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</si>
  <si>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</si>
  <si>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</si>
  <si>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</si>
  <si>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</si>
  <si>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</si>
  <si>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V1-S1-90660-40L05-6606030</t>
  </si>
  <si>
    <t>Светодиодный светильник VARTON уличный Levante Yard 60 Вт кронштейн 60 мм 3000 K черный RAL9005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</si>
  <si>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</si>
  <si>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</si>
  <si>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</si>
  <si>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</si>
  <si>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</si>
  <si>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</si>
  <si>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</si>
  <si>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</si>
  <si>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</si>
  <si>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</si>
  <si>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</si>
  <si>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</si>
  <si>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</si>
  <si>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</si>
  <si>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</si>
  <si>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</si>
  <si>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</si>
  <si>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</si>
  <si>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</si>
  <si>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</si>
  <si>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</si>
  <si>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</si>
  <si>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</si>
  <si>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</si>
  <si>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</si>
  <si>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</si>
  <si>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</si>
  <si>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</si>
  <si>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</si>
  <si>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</si>
  <si>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</si>
  <si>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</si>
  <si>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</si>
  <si>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</si>
  <si>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</si>
  <si>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</si>
  <si>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</si>
  <si>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</si>
  <si>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</si>
  <si>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</si>
  <si>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V1-S1-90760-40L05-6606040</t>
  </si>
  <si>
    <t>Светодиодный светильник VARTON уличный Levante M Yard 60 Вт кронштейн 60 мм 4000 K RAL9005 черный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</si>
  <si>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</si>
  <si>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</si>
  <si>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V1-S1-70660-40L05-6606040</t>
  </si>
  <si>
    <t>Светодиодный светильник VARTON уличный Levante Yard 60 Вт кронштейн 60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</si>
  <si>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</si>
  <si>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</si>
  <si>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</si>
  <si>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</si>
  <si>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</si>
  <si>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</si>
  <si>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</si>
  <si>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</si>
  <si>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</si>
  <si>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</si>
  <si>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</si>
  <si>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</si>
  <si>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</si>
  <si>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</si>
  <si>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</si>
  <si>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</si>
  <si>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</si>
  <si>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</si>
  <si>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V1-S1-90660-40Y05-6606040</t>
  </si>
  <si>
    <t>Светодиодный светильник VARTON уличный Levante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</si>
  <si>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</si>
  <si>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</si>
  <si>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</si>
  <si>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</si>
  <si>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</si>
  <si>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</si>
  <si>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</si>
  <si>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</si>
  <si>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</si>
  <si>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</si>
  <si>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</si>
  <si>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</si>
  <si>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</si>
  <si>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</si>
  <si>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</si>
  <si>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</si>
  <si>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</si>
  <si>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</si>
  <si>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</si>
  <si>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</si>
  <si>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</si>
  <si>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</si>
  <si>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</si>
  <si>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</si>
  <si>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V1-S1-90748-40L05-6606050</t>
  </si>
  <si>
    <t>Светодиодный светильник VARTON уличный Levante M Yard 60 Вт кронштейн 48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</si>
  <si>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</si>
  <si>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</si>
  <si>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</si>
  <si>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</si>
  <si>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</si>
  <si>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</si>
  <si>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</si>
  <si>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</si>
  <si>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</si>
  <si>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</si>
  <si>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</si>
  <si>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</si>
  <si>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</si>
  <si>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</si>
  <si>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</si>
  <si>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</si>
  <si>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</si>
  <si>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</si>
  <si>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</si>
  <si>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</si>
  <si>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</si>
  <si>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</si>
  <si>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</si>
  <si>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</si>
  <si>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</si>
  <si>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</si>
  <si>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</si>
  <si>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</si>
  <si>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</si>
  <si>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</si>
  <si>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</si>
  <si>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</si>
  <si>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</si>
  <si>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</si>
  <si>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</si>
  <si>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</si>
  <si>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</si>
  <si>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</si>
  <si>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</si>
  <si>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</si>
  <si>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</si>
  <si>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</si>
  <si>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</si>
  <si>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</si>
  <si>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</si>
  <si>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</si>
  <si>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</si>
  <si>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</si>
  <si>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</si>
  <si>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</si>
  <si>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</si>
  <si>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</si>
  <si>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</si>
  <si>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</si>
  <si>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</si>
  <si>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</si>
  <si>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</si>
  <si>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</si>
  <si>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</si>
  <si>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</si>
  <si>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</si>
  <si>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</si>
  <si>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</si>
  <si>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</si>
  <si>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</si>
  <si>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</si>
  <si>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</si>
  <si>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</si>
  <si>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</si>
  <si>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</si>
  <si>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</si>
  <si>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</si>
  <si>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</si>
  <si>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</si>
  <si>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</si>
  <si>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</si>
  <si>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</si>
  <si>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</si>
  <si>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</si>
  <si>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</si>
  <si>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</si>
  <si>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</si>
  <si>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</si>
  <si>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</si>
  <si>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</si>
  <si>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</si>
  <si>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</si>
  <si>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</si>
  <si>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</si>
  <si>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</si>
  <si>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</si>
  <si>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</si>
  <si>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</si>
  <si>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</si>
  <si>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</si>
  <si>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</si>
  <si>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</si>
  <si>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</si>
  <si>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</si>
  <si>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</si>
  <si>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</si>
  <si>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</si>
  <si>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</si>
  <si>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</si>
  <si>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</si>
  <si>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</si>
  <si>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</si>
  <si>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</si>
  <si>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</si>
  <si>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</si>
  <si>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</si>
  <si>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</si>
  <si>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</si>
  <si>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</si>
  <si>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</si>
  <si>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</si>
  <si>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</si>
  <si>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</si>
  <si>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</si>
  <si>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</si>
  <si>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</si>
  <si>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</si>
  <si>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</si>
  <si>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</si>
  <si>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</si>
  <si>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</si>
  <si>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</si>
  <si>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</si>
  <si>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</si>
  <si>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</si>
  <si>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</si>
  <si>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</si>
  <si>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</si>
  <si>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</si>
  <si>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</si>
  <si>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</si>
  <si>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</si>
  <si>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</si>
  <si>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</si>
  <si>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</si>
  <si>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</si>
  <si>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</si>
  <si>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</si>
  <si>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</si>
  <si>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</si>
  <si>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</si>
  <si>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</si>
  <si>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</si>
  <si>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</si>
  <si>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</si>
  <si>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</si>
  <si>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</si>
  <si>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</si>
  <si>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</si>
  <si>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</si>
  <si>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</si>
  <si>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</si>
  <si>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</si>
  <si>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</si>
  <si>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</si>
  <si>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</si>
  <si>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</si>
  <si>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</si>
  <si>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</si>
  <si>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</si>
  <si>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</si>
  <si>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</si>
  <si>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</si>
  <si>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</si>
  <si>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</si>
  <si>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</si>
  <si>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</si>
  <si>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</si>
  <si>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</si>
  <si>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</si>
  <si>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</si>
  <si>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</si>
  <si>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</si>
  <si>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</si>
  <si>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</si>
  <si>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</si>
  <si>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</si>
  <si>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</si>
  <si>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</si>
  <si>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</si>
  <si>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</si>
  <si>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</si>
  <si>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</si>
  <si>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</si>
  <si>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</si>
  <si>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</si>
  <si>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</si>
  <si>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</si>
  <si>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</si>
  <si>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</si>
  <si>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</si>
  <si>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</si>
  <si>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</si>
  <si>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</si>
  <si>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</si>
  <si>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</si>
  <si>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</si>
  <si>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</si>
  <si>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</si>
  <si>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</si>
  <si>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</si>
  <si>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</si>
  <si>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</si>
  <si>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</si>
  <si>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</si>
  <si>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</si>
  <si>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</si>
  <si>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</si>
  <si>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</si>
  <si>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</si>
  <si>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</si>
  <si>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</si>
  <si>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</si>
  <si>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</si>
  <si>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</si>
  <si>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</si>
  <si>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</si>
  <si>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</si>
  <si>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</si>
  <si>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</si>
  <si>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</si>
  <si>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</si>
  <si>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</si>
  <si>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</si>
  <si>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</si>
  <si>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</si>
  <si>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</si>
  <si>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</si>
  <si>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</si>
  <si>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</si>
  <si>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</si>
  <si>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</si>
  <si>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</si>
  <si>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</si>
  <si>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</si>
  <si>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</si>
  <si>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</si>
  <si>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</si>
  <si>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</si>
  <si>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</si>
  <si>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</si>
  <si>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</si>
  <si>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</si>
  <si>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</si>
  <si>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</si>
  <si>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</si>
  <si>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</si>
  <si>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</si>
  <si>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</si>
  <si>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</si>
  <si>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</si>
  <si>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</si>
  <si>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</si>
  <si>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</si>
  <si>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</si>
  <si>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</si>
  <si>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</si>
  <si>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</si>
  <si>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</si>
  <si>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</si>
  <si>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</si>
  <si>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</si>
  <si>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</si>
  <si>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</si>
  <si>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</si>
  <si>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</si>
  <si>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</si>
  <si>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</si>
  <si>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</si>
  <si>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</si>
  <si>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</si>
  <si>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</si>
  <si>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</si>
  <si>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</si>
  <si>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</si>
  <si>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</si>
  <si>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</si>
  <si>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</si>
  <si>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</si>
  <si>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</si>
  <si>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</si>
  <si>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</si>
  <si>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</si>
  <si>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</si>
  <si>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</si>
  <si>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</si>
  <si>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</si>
  <si>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</si>
  <si>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</si>
  <si>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</si>
  <si>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</si>
  <si>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</si>
  <si>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</si>
  <si>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</si>
  <si>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</si>
  <si>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</si>
  <si>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</si>
  <si>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</si>
  <si>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</si>
  <si>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</si>
  <si>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</si>
  <si>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</si>
  <si>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</si>
  <si>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</si>
  <si>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</si>
  <si>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</si>
  <si>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</si>
  <si>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</si>
  <si>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</si>
  <si>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</si>
  <si>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</si>
  <si>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</si>
  <si>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</si>
  <si>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</si>
  <si>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</si>
  <si>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</si>
  <si>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</si>
  <si>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</si>
  <si>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</si>
  <si>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</si>
  <si>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</si>
  <si>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</si>
  <si>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</si>
  <si>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</si>
  <si>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</si>
  <si>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</si>
  <si>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</si>
  <si>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</si>
  <si>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</si>
  <si>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</si>
  <si>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</si>
  <si>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</si>
  <si>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</si>
  <si>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</si>
  <si>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</si>
  <si>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</si>
  <si>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</si>
  <si>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</si>
  <si>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</si>
  <si>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</si>
  <si>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</si>
  <si>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</si>
  <si>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</si>
  <si>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</si>
  <si>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</si>
  <si>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</si>
  <si>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</si>
  <si>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</si>
  <si>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</si>
  <si>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</si>
  <si>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</si>
  <si>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</si>
  <si>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</si>
  <si>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</si>
  <si>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</si>
  <si>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</si>
  <si>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</si>
  <si>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</si>
  <si>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</si>
  <si>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</si>
  <si>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</si>
  <si>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</si>
  <si>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</si>
  <si>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</si>
  <si>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</si>
  <si>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</si>
  <si>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</si>
  <si>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</si>
  <si>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</si>
  <si>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</si>
  <si>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</si>
  <si>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</si>
  <si>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</si>
  <si>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</si>
  <si>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</si>
  <si>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</si>
  <si>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</si>
  <si>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</si>
  <si>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</si>
  <si>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</si>
  <si>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</si>
  <si>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</si>
  <si>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</si>
  <si>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</si>
  <si>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</si>
  <si>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</si>
  <si>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</si>
  <si>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</si>
  <si>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</si>
  <si>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</si>
  <si>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</si>
  <si>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</si>
  <si>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</si>
  <si>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</si>
  <si>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</si>
  <si>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</si>
  <si>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</si>
  <si>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</si>
  <si>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</si>
  <si>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</si>
  <si>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</si>
  <si>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</si>
  <si>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</si>
  <si>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</si>
  <si>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</si>
  <si>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</si>
  <si>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</si>
  <si>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</si>
  <si>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</si>
  <si>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</si>
  <si>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</si>
  <si>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</si>
  <si>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</si>
  <si>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</si>
  <si>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</si>
  <si>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</si>
  <si>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</si>
  <si>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</si>
  <si>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</si>
  <si>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</si>
  <si>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</si>
  <si>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</si>
  <si>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</si>
  <si>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</si>
  <si>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</si>
  <si>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</si>
  <si>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</si>
  <si>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</si>
  <si>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</si>
  <si>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</si>
  <si>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</si>
  <si>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</si>
  <si>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</si>
  <si>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</si>
  <si>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</si>
  <si>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</si>
  <si>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</si>
  <si>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</si>
  <si>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</si>
  <si>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</si>
  <si>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</si>
  <si>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</si>
  <si>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</si>
  <si>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</si>
  <si>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</si>
  <si>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</si>
  <si>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</si>
  <si>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</si>
  <si>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</si>
  <si>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</si>
  <si>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</si>
  <si>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</si>
  <si>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</si>
  <si>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</si>
  <si>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</si>
  <si>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</si>
  <si>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</si>
  <si>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</si>
  <si>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</si>
  <si>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</si>
  <si>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</si>
  <si>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</si>
  <si>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</si>
  <si>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</si>
  <si>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</si>
  <si>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</si>
  <si>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</si>
  <si>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</si>
  <si>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</si>
  <si>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</si>
  <si>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</si>
  <si>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</si>
  <si>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</si>
  <si>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</si>
  <si>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</si>
  <si>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</si>
  <si>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</si>
  <si>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</si>
  <si>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</si>
  <si>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</si>
  <si>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</si>
  <si>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</si>
  <si>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</si>
  <si>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</si>
  <si>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</si>
  <si>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</si>
  <si>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</si>
  <si>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</si>
  <si>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</si>
  <si>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</si>
  <si>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</si>
  <si>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</si>
  <si>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</si>
  <si>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</si>
  <si>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</si>
  <si>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</si>
  <si>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</si>
  <si>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</si>
  <si>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</si>
  <si>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</si>
  <si>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</si>
  <si>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</si>
  <si>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</si>
  <si>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</si>
  <si>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</si>
  <si>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</si>
  <si>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</si>
  <si>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</si>
  <si>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</si>
  <si>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</si>
  <si>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</si>
  <si>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</si>
  <si>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</si>
  <si>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</si>
  <si>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</si>
  <si>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</si>
  <si>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</si>
  <si>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</si>
  <si>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</si>
  <si>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</si>
  <si>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</si>
  <si>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</si>
  <si>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</si>
  <si>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</si>
  <si>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</si>
  <si>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</si>
  <si>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</si>
  <si>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</si>
  <si>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</si>
  <si>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</si>
  <si>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</si>
  <si>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</si>
  <si>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</si>
  <si>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</si>
  <si>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</si>
  <si>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</si>
  <si>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</si>
  <si>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</si>
  <si>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</si>
  <si>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</si>
  <si>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</si>
  <si>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</si>
  <si>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</si>
  <si>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</si>
  <si>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</si>
  <si>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</si>
  <si>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</si>
  <si>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</si>
  <si>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</si>
  <si>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</si>
  <si>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</si>
  <si>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</si>
  <si>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</si>
  <si>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</si>
  <si>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</si>
  <si>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</si>
  <si>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</si>
  <si>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</si>
  <si>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</si>
  <si>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</si>
  <si>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</si>
  <si>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</si>
  <si>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</si>
  <si>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</si>
  <si>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</si>
  <si>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</si>
  <si>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</si>
  <si>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</si>
  <si>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</si>
  <si>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</si>
  <si>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</si>
  <si>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</si>
  <si>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</si>
  <si>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</si>
  <si>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</si>
  <si>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</si>
  <si>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</si>
  <si>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</si>
  <si>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</si>
  <si>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</si>
  <si>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</si>
  <si>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</si>
  <si>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</si>
  <si>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</si>
  <si>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</si>
  <si>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</si>
  <si>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</si>
  <si>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</si>
  <si>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</si>
  <si>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</si>
  <si>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</si>
  <si>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</si>
  <si>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</si>
  <si>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</si>
  <si>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</si>
  <si>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</si>
  <si>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</si>
  <si>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</si>
  <si>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</si>
  <si>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</si>
  <si>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</si>
  <si>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</si>
  <si>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</si>
  <si>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</si>
  <si>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</si>
  <si>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</si>
  <si>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</si>
  <si>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</si>
  <si>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</si>
  <si>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</si>
  <si>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</si>
  <si>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</si>
  <si>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</si>
  <si>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</si>
  <si>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</si>
  <si>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</si>
  <si>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</si>
  <si>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</si>
  <si>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</si>
  <si>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</si>
  <si>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</si>
  <si>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</si>
  <si>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</si>
  <si>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</si>
  <si>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</si>
  <si>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</si>
  <si>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</si>
  <si>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</si>
  <si>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</si>
  <si>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</si>
  <si>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</si>
  <si>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</si>
  <si>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</si>
  <si>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</si>
  <si>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</si>
  <si>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</si>
  <si>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</si>
  <si>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</si>
  <si>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</si>
  <si>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</si>
  <si>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</si>
  <si>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</si>
  <si>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</si>
  <si>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</si>
  <si>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</si>
  <si>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</si>
  <si>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</si>
  <si>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</si>
  <si>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</si>
  <si>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</si>
  <si>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</si>
  <si>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</si>
  <si>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</si>
  <si>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</si>
  <si>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</si>
  <si>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</si>
  <si>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</si>
  <si>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</si>
  <si>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</si>
  <si>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</si>
  <si>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</si>
  <si>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</si>
  <si>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</si>
  <si>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</si>
  <si>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</si>
  <si>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</si>
  <si>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</si>
  <si>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</si>
  <si>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</si>
  <si>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</si>
  <si>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</si>
  <si>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</si>
  <si>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</si>
  <si>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</si>
  <si>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</si>
  <si>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</si>
  <si>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</si>
  <si>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</si>
  <si>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</si>
  <si>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</si>
  <si>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</si>
  <si>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</si>
  <si>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</si>
  <si>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</si>
  <si>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</si>
  <si>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</si>
  <si>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</si>
  <si>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</si>
  <si>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</si>
  <si>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</si>
  <si>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</si>
  <si>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</si>
  <si>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</si>
  <si>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</si>
  <si>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</si>
  <si>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</si>
  <si>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</si>
  <si>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</si>
  <si>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</si>
  <si>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</si>
  <si>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</si>
  <si>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</si>
  <si>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</si>
  <si>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</si>
  <si>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</si>
  <si>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</si>
  <si>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</si>
  <si>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</si>
  <si>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</si>
  <si>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</si>
  <si>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</si>
  <si>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</si>
  <si>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</si>
  <si>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</si>
  <si>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</si>
  <si>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</si>
  <si>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</si>
  <si>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</si>
  <si>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</si>
  <si>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</si>
  <si>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</si>
  <si>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</si>
  <si>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</si>
  <si>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</si>
  <si>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</si>
  <si>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</si>
  <si>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</si>
  <si>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</si>
  <si>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</si>
  <si>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</si>
  <si>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</si>
  <si>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</si>
  <si>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</si>
  <si>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</si>
  <si>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</si>
  <si>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</si>
  <si>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</si>
  <si>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</si>
  <si>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</si>
  <si>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</si>
  <si>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</si>
  <si>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</si>
  <si>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</si>
  <si>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</si>
  <si>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</si>
  <si>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</si>
  <si>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</si>
  <si>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</si>
  <si>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</si>
  <si>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</si>
  <si>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</si>
  <si>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</si>
  <si>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</si>
  <si>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</si>
  <si>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</si>
  <si>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</si>
  <si>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</si>
  <si>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</si>
  <si>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</si>
  <si>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</si>
  <si>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</si>
  <si>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</si>
  <si>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</si>
  <si>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</si>
  <si>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</si>
  <si>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</si>
  <si>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</si>
  <si>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</si>
  <si>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</si>
  <si>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</si>
  <si>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</si>
  <si>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</si>
  <si>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</si>
  <si>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</si>
  <si>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</si>
  <si>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</si>
  <si>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</si>
  <si>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</si>
  <si>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</si>
  <si>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</si>
  <si>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</si>
  <si>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</si>
  <si>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</si>
  <si>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</si>
  <si>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</si>
  <si>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</si>
  <si>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</si>
  <si>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</si>
  <si>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</si>
  <si>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</si>
  <si>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</si>
  <si>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</si>
  <si>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</si>
  <si>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</si>
  <si>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</si>
  <si>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</si>
  <si>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</si>
  <si>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</si>
  <si>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</si>
  <si>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</si>
  <si>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</si>
  <si>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</si>
  <si>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</si>
  <si>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</si>
  <si>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</si>
  <si>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</si>
  <si>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</si>
  <si>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</si>
  <si>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</si>
  <si>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</si>
  <si>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</si>
  <si>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</si>
  <si>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</si>
  <si>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</si>
  <si>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</si>
  <si>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</si>
  <si>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</si>
  <si>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</si>
  <si>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</si>
  <si>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</si>
  <si>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</si>
  <si>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</si>
  <si>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</si>
  <si>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</si>
  <si>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</si>
  <si>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</si>
  <si>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</si>
  <si>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</si>
  <si>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</si>
  <si>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</si>
  <si>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</si>
  <si>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</si>
  <si>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</si>
  <si>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</si>
  <si>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</si>
  <si>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</si>
  <si>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</si>
  <si>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</si>
  <si>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</si>
  <si>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</si>
  <si>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</si>
  <si>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</si>
  <si>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</si>
  <si>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</si>
  <si>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</si>
  <si>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</si>
  <si>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</si>
  <si>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</si>
  <si>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</si>
  <si>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</si>
  <si>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</si>
  <si>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</si>
  <si>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</si>
  <si>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</si>
  <si>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</si>
  <si>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</si>
  <si>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</si>
  <si>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</si>
  <si>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</si>
  <si>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</si>
  <si>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</si>
  <si>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</si>
  <si>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</si>
  <si>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</si>
  <si>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</si>
  <si>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</si>
  <si>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</si>
  <si>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</si>
  <si>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</si>
  <si>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</si>
  <si>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</si>
  <si>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</si>
  <si>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</si>
  <si>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</si>
  <si>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</si>
  <si>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</si>
  <si>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</si>
  <si>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</si>
  <si>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</si>
  <si>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</si>
  <si>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</si>
  <si>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</si>
  <si>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</si>
  <si>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</si>
  <si>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</si>
  <si>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</si>
  <si>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</si>
  <si>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</si>
  <si>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</si>
  <si>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</si>
  <si>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</si>
  <si>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</si>
  <si>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</si>
  <si>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</si>
  <si>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</si>
  <si>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</si>
  <si>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</si>
  <si>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</si>
  <si>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</si>
  <si>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</si>
  <si>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</si>
  <si>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</si>
  <si>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</si>
  <si>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</si>
  <si>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</si>
  <si>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</si>
  <si>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</si>
  <si>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</si>
  <si>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</si>
  <si>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</si>
  <si>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</si>
  <si>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</si>
  <si>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</si>
  <si>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</si>
  <si>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</si>
  <si>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</si>
  <si>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</si>
  <si>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</si>
  <si>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</si>
  <si>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</si>
  <si>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</si>
  <si>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</si>
  <si>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</si>
  <si>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</si>
  <si>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</si>
  <si>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</si>
  <si>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</si>
  <si>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</si>
  <si>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</si>
  <si>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</si>
  <si>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</si>
  <si>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</si>
  <si>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</si>
  <si>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</si>
  <si>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</si>
  <si>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</si>
  <si>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</si>
  <si>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</si>
  <si>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</si>
  <si>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</si>
  <si>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</si>
  <si>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</si>
  <si>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</si>
  <si>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</si>
  <si>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</si>
  <si>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</si>
  <si>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</si>
  <si>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</si>
  <si>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</si>
  <si>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</si>
  <si>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</si>
  <si>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</si>
  <si>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</si>
  <si>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</si>
  <si>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</si>
  <si>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</si>
  <si>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</si>
  <si>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</si>
  <si>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</si>
  <si>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</si>
  <si>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</si>
  <si>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</si>
  <si>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</si>
  <si>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</si>
  <si>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</si>
  <si>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</si>
  <si>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</si>
  <si>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</si>
  <si>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</si>
  <si>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</si>
  <si>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</si>
  <si>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</si>
  <si>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</si>
  <si>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</si>
  <si>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</si>
  <si>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</si>
  <si>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</si>
  <si>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</si>
  <si>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</si>
  <si>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</si>
  <si>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</si>
  <si>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</si>
  <si>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</si>
  <si>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</si>
  <si>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</si>
  <si>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</si>
  <si>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</si>
  <si>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</si>
  <si>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</si>
  <si>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</si>
  <si>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</si>
  <si>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</si>
  <si>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</si>
  <si>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</si>
  <si>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</si>
  <si>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</si>
  <si>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</si>
  <si>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</si>
  <si>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</si>
  <si>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</si>
  <si>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</si>
  <si>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</si>
  <si>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</si>
  <si>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</si>
  <si>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</si>
  <si>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</si>
  <si>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</si>
  <si>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</si>
  <si>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</si>
  <si>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</si>
  <si>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</si>
  <si>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</si>
  <si>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</si>
  <si>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</si>
  <si>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</si>
  <si>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</si>
  <si>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</si>
  <si>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</si>
  <si>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</si>
  <si>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</si>
  <si>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</si>
  <si>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</si>
  <si>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</si>
  <si>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</si>
  <si>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</si>
  <si>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</si>
  <si>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</si>
  <si>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</si>
  <si>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</si>
  <si>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</si>
  <si>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</si>
  <si>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</si>
  <si>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</si>
  <si>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</si>
  <si>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</si>
  <si>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</si>
  <si>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</si>
  <si>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</si>
  <si>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</si>
  <si>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</si>
  <si>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</si>
  <si>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</si>
  <si>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</si>
  <si>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</si>
  <si>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</si>
  <si>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</si>
  <si>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</si>
  <si>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</si>
  <si>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</si>
  <si>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</si>
  <si>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</si>
  <si>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</si>
  <si>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</si>
  <si>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</si>
  <si>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</si>
  <si>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</si>
  <si>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</si>
  <si>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</si>
  <si>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</si>
  <si>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</si>
  <si>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</si>
  <si>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</si>
  <si>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</si>
  <si>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</si>
  <si>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</si>
  <si>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</si>
  <si>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</si>
  <si>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</si>
  <si>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</si>
  <si>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</si>
  <si>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</si>
  <si>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</si>
  <si>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</si>
  <si>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</si>
  <si>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</si>
  <si>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</si>
  <si>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</si>
  <si>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</si>
  <si>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</si>
  <si>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</si>
  <si>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</si>
  <si>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</si>
  <si>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</si>
  <si>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</si>
  <si>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</si>
  <si>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</si>
  <si>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</si>
  <si>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</si>
  <si>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</si>
  <si>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</si>
  <si>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</si>
  <si>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</si>
  <si>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</si>
  <si>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</si>
  <si>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</si>
  <si>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</si>
  <si>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</si>
  <si>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</si>
  <si>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</si>
  <si>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</si>
  <si>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</si>
  <si>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</si>
  <si>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</si>
  <si>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</si>
  <si>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</si>
  <si>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</si>
  <si>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</si>
  <si>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</si>
  <si>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</si>
  <si>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</si>
  <si>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</si>
  <si>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</si>
  <si>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</si>
  <si>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</si>
  <si>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</si>
  <si>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</si>
  <si>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</si>
  <si>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</si>
  <si>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</si>
  <si>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</si>
  <si>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</si>
  <si>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</si>
  <si>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</si>
  <si>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</si>
  <si>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</si>
  <si>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</si>
  <si>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</si>
  <si>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</si>
  <si>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V1-S0-70522-40000-6504030</t>
  </si>
  <si>
    <t>Светодиодный светильник VARTON парковый Omni-T торшерный 40 Вт 3000 K RAL7045 серый муар</t>
  </si>
  <si>
    <t>V1-S0-90522-40000-6504030</t>
  </si>
  <si>
    <t>Светодиодный светильник VARTON парковый Omni-T торшерный 40 Вт 3000 K RAL9005 черный муар</t>
  </si>
  <si>
    <t>V1-S0-90522-40000-6504040</t>
  </si>
  <si>
    <t>Светодиодный светильник VARTON парковый Omni-T торшерный 40 Вт 4000 K RAL9005 черный муар</t>
  </si>
  <si>
    <t>V1-S0-70522-40000-6504040</t>
  </si>
  <si>
    <t>Светодиодный светильник VARTON парковый Omni-T торшерный 40 Вт 4000 K RAL7045 серый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</si>
  <si>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</si>
  <si>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</si>
  <si>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</si>
  <si>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</si>
  <si>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</si>
  <si>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</si>
  <si>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</si>
  <si>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</si>
  <si>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</si>
  <si>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</si>
  <si>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</si>
  <si>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</si>
  <si>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</si>
  <si>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</si>
  <si>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</si>
  <si>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</si>
  <si>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</si>
  <si>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</si>
  <si>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</si>
  <si>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</si>
  <si>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</si>
  <si>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</si>
  <si>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</si>
  <si>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</si>
  <si>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</si>
  <si>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</si>
  <si>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</si>
  <si>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</si>
  <si>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</si>
  <si>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</si>
  <si>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</si>
  <si>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</si>
  <si>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</si>
  <si>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</si>
  <si>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</si>
  <si>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</si>
  <si>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</si>
  <si>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</si>
  <si>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</si>
  <si>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</si>
  <si>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</si>
  <si>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</si>
  <si>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</si>
  <si>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</si>
  <si>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</si>
  <si>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</si>
  <si>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</si>
  <si>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</si>
  <si>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</si>
  <si>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</si>
  <si>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</si>
  <si>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</si>
  <si>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</si>
  <si>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</si>
  <si>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</si>
  <si>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</si>
  <si>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</si>
  <si>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</si>
  <si>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</si>
  <si>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</si>
  <si>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</si>
  <si>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</si>
  <si>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</si>
  <si>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</si>
  <si>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</si>
  <si>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</si>
  <si>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</si>
  <si>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</si>
  <si>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</si>
  <si>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</si>
  <si>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</si>
  <si>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</si>
  <si>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</si>
  <si>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</si>
  <si>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</si>
  <si>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</si>
  <si>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</si>
  <si>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</si>
  <si>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</si>
  <si>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</si>
  <si>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</si>
  <si>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</si>
  <si>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</si>
  <si>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</si>
  <si>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</si>
  <si>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</si>
  <si>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</si>
  <si>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</si>
  <si>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</si>
  <si>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</si>
  <si>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</si>
  <si>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</si>
  <si>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</si>
  <si>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</si>
  <si>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</si>
  <si>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</si>
  <si>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</si>
  <si>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</si>
  <si>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</si>
  <si>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</si>
  <si>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</si>
  <si>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</si>
  <si>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</si>
  <si>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</si>
  <si>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</si>
  <si>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</si>
  <si>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</si>
  <si>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</si>
  <si>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</si>
  <si>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</si>
  <si>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</si>
  <si>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</si>
  <si>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</si>
  <si>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</si>
  <si>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</si>
  <si>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</si>
  <si>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</si>
  <si>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</si>
  <si>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</si>
  <si>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</si>
  <si>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</si>
  <si>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</si>
  <si>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</si>
  <si>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</si>
  <si>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</si>
  <si>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</si>
  <si>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</si>
  <si>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</si>
  <si>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</si>
  <si>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</si>
  <si>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</si>
  <si>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</si>
  <si>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</si>
  <si>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</si>
  <si>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</si>
  <si>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</si>
  <si>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</si>
  <si>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</si>
  <si>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</si>
  <si>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</si>
  <si>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</si>
  <si>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</si>
  <si>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</si>
  <si>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</si>
  <si>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</si>
  <si>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</si>
  <si>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</si>
  <si>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</si>
  <si>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</si>
  <si>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</si>
  <si>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</si>
  <si>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</si>
  <si>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</si>
  <si>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</si>
  <si>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</si>
  <si>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</si>
  <si>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</si>
  <si>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</si>
  <si>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</si>
  <si>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</si>
  <si>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</si>
  <si>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</si>
  <si>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</si>
  <si>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</si>
  <si>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</si>
  <si>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</si>
  <si>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</si>
  <si>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</si>
  <si>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</si>
  <si>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</si>
  <si>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</si>
  <si>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</si>
  <si>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</si>
  <si>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</si>
  <si>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</si>
  <si>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</si>
  <si>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</si>
  <si>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</si>
  <si>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</si>
  <si>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</si>
  <si>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</si>
  <si>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</si>
  <si>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</si>
  <si>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</si>
  <si>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</si>
  <si>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</si>
  <si>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</si>
  <si>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</si>
  <si>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</si>
  <si>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</si>
  <si>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</si>
  <si>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</si>
  <si>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</si>
  <si>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</si>
  <si>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</si>
  <si>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</si>
  <si>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</si>
  <si>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</si>
  <si>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</si>
  <si>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</si>
  <si>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</si>
  <si>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</si>
  <si>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</si>
  <si>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</si>
  <si>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</si>
  <si>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</si>
  <si>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</si>
  <si>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</si>
  <si>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</si>
  <si>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</si>
  <si>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</si>
  <si>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</si>
  <si>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</si>
  <si>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</si>
  <si>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</si>
  <si>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</si>
  <si>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</si>
  <si>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</si>
  <si>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</si>
  <si>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</si>
  <si>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</si>
  <si>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</si>
  <si>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</si>
  <si>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</si>
  <si>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</si>
  <si>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</si>
  <si>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</si>
  <si>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</si>
  <si>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</si>
  <si>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</si>
  <si>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</si>
  <si>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</si>
  <si>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</si>
  <si>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</si>
  <si>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</si>
  <si>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</si>
  <si>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</si>
  <si>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</si>
  <si>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</si>
  <si>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</si>
  <si>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</si>
  <si>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</si>
  <si>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</si>
  <si>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</si>
  <si>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</si>
  <si>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</si>
  <si>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</si>
  <si>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</si>
  <si>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</si>
  <si>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</si>
  <si>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</si>
  <si>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</si>
  <si>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</si>
  <si>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</si>
  <si>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</si>
  <si>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</si>
  <si>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</si>
  <si>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</si>
  <si>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</si>
  <si>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</si>
  <si>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</si>
  <si>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</si>
  <si>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</si>
  <si>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</si>
  <si>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</si>
  <si>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</si>
  <si>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</si>
  <si>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</si>
  <si>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</si>
  <si>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</si>
  <si>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</si>
  <si>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</si>
  <si>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</si>
  <si>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</si>
  <si>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</si>
  <si>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</si>
  <si>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</si>
  <si>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</si>
  <si>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</si>
  <si>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</si>
  <si>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</si>
  <si>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</si>
  <si>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</si>
  <si>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</si>
  <si>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</si>
  <si>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</si>
  <si>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</si>
  <si>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</si>
  <si>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</si>
  <si>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</si>
  <si>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</si>
  <si>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</si>
  <si>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</si>
  <si>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</si>
  <si>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</si>
  <si>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</si>
  <si>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</si>
  <si>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</si>
  <si>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</si>
  <si>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</si>
  <si>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</si>
  <si>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</si>
  <si>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</si>
  <si>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</si>
  <si>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</si>
  <si>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</si>
  <si>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</si>
  <si>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</si>
  <si>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</si>
  <si>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</si>
  <si>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</si>
  <si>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</si>
  <si>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</si>
  <si>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</si>
  <si>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</si>
  <si>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</si>
  <si>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</si>
  <si>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</si>
  <si>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</si>
  <si>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</si>
  <si>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</si>
  <si>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</si>
  <si>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</si>
  <si>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</si>
  <si>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</si>
  <si>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</si>
  <si>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</si>
  <si>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</si>
  <si>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</si>
  <si>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</si>
  <si>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</si>
  <si>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</si>
  <si>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</si>
  <si>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</si>
  <si>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</si>
  <si>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</si>
  <si>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</si>
  <si>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</si>
  <si>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</si>
  <si>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</si>
  <si>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</si>
  <si>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</si>
  <si>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</si>
  <si>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</si>
  <si>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</si>
  <si>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</si>
  <si>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</si>
  <si>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</si>
  <si>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</si>
  <si>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</si>
  <si>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</si>
  <si>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</si>
  <si>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</si>
  <si>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</si>
  <si>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</si>
  <si>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</si>
  <si>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</si>
  <si>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</si>
  <si>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</si>
  <si>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</si>
  <si>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</si>
  <si>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</si>
  <si>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</si>
  <si>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</si>
  <si>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</si>
  <si>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</si>
  <si>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</si>
  <si>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</si>
  <si>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</si>
  <si>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</si>
  <si>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</si>
  <si>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</si>
  <si>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</si>
  <si>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</si>
  <si>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</si>
  <si>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</si>
  <si>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</si>
  <si>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</si>
  <si>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</si>
  <si>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</si>
  <si>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</si>
  <si>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</si>
  <si>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</si>
  <si>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</si>
  <si>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</si>
  <si>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</si>
  <si>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</si>
  <si>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</si>
  <si>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</si>
  <si>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</si>
  <si>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</si>
  <si>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</si>
  <si>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</si>
  <si>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</si>
  <si>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</si>
  <si>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</si>
  <si>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</si>
  <si>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</si>
  <si>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</si>
  <si>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</si>
  <si>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</si>
  <si>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</si>
  <si>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</si>
  <si>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</si>
  <si>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</si>
  <si>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</si>
  <si>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</si>
  <si>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</si>
  <si>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</si>
  <si>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</si>
  <si>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</si>
  <si>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</si>
  <si>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</si>
  <si>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</si>
  <si>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</si>
  <si>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</si>
  <si>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</si>
  <si>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</si>
  <si>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</si>
  <si>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</si>
  <si>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</si>
  <si>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</si>
  <si>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</si>
  <si>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</si>
  <si>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</si>
  <si>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</si>
  <si>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</si>
  <si>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</si>
  <si>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</si>
  <si>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</si>
  <si>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</si>
  <si>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</si>
  <si>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</si>
  <si>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</si>
  <si>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</si>
  <si>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</si>
  <si>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</si>
  <si>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</si>
  <si>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</si>
  <si>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</si>
  <si>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</si>
  <si>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</si>
  <si>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</si>
  <si>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</si>
  <si>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</si>
  <si>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</si>
  <si>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</si>
  <si>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</si>
  <si>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</si>
  <si>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</si>
  <si>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</si>
  <si>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</si>
  <si>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</si>
  <si>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</si>
  <si>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</si>
  <si>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</si>
  <si>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</si>
  <si>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</si>
  <si>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</si>
  <si>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</si>
  <si>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</si>
  <si>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</si>
  <si>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</si>
  <si>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</si>
  <si>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</si>
  <si>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</si>
  <si>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</si>
  <si>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</si>
  <si>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</si>
  <si>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</si>
  <si>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</si>
  <si>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</si>
  <si>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</si>
  <si>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</si>
  <si>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</si>
  <si>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</si>
  <si>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</si>
  <si>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</si>
  <si>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</si>
  <si>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</si>
  <si>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</si>
  <si>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</si>
  <si>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</si>
  <si>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</si>
  <si>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</si>
  <si>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</si>
  <si>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</si>
  <si>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</si>
  <si>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</si>
  <si>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</si>
  <si>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</si>
  <si>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</si>
  <si>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</si>
  <si>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</si>
  <si>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</si>
  <si>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</si>
  <si>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</si>
  <si>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</si>
  <si>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</si>
  <si>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</si>
  <si>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</si>
  <si>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</si>
  <si>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</si>
  <si>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</si>
  <si>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</si>
  <si>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</si>
  <si>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</si>
  <si>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</si>
  <si>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</si>
  <si>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</si>
  <si>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</si>
  <si>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</si>
  <si>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</si>
  <si>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</si>
  <si>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</si>
  <si>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</si>
  <si>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</si>
  <si>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</si>
  <si>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</si>
  <si>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</si>
  <si>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</si>
  <si>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</si>
  <si>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</si>
  <si>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</si>
  <si>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</si>
  <si>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</si>
  <si>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</si>
  <si>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</si>
  <si>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</si>
  <si>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</si>
  <si>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</si>
  <si>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</si>
  <si>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</si>
  <si>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</si>
  <si>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</si>
  <si>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</si>
  <si>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</si>
  <si>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</si>
  <si>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</si>
  <si>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</si>
  <si>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</si>
  <si>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</si>
  <si>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</si>
  <si>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</si>
  <si>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</si>
  <si>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</si>
  <si>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</si>
  <si>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</si>
  <si>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</si>
  <si>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</si>
  <si>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</si>
  <si>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</si>
  <si>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</si>
  <si>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</si>
  <si>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</si>
  <si>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</si>
  <si>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</si>
  <si>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</si>
  <si>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</si>
  <si>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</si>
  <si>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</si>
  <si>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</si>
  <si>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</si>
  <si>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</si>
  <si>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</si>
  <si>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</si>
  <si>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</si>
  <si>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</si>
  <si>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</si>
  <si>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</si>
  <si>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</si>
  <si>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</si>
  <si>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</si>
  <si>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</si>
  <si>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</si>
  <si>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</si>
  <si>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</si>
  <si>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</si>
  <si>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</si>
  <si>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</si>
  <si>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</si>
  <si>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</si>
  <si>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</si>
  <si>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</si>
  <si>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</si>
  <si>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</si>
  <si>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</si>
  <si>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</si>
  <si>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</si>
  <si>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</si>
  <si>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</si>
  <si>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</si>
  <si>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</si>
  <si>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</si>
  <si>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</si>
  <si>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</si>
  <si>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</si>
  <si>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</si>
  <si>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</si>
  <si>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</si>
  <si>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</si>
  <si>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</si>
  <si>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</si>
  <si>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</si>
  <si>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</si>
  <si>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</si>
  <si>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</si>
  <si>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</si>
  <si>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</si>
  <si>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</si>
  <si>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</si>
  <si>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</si>
  <si>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</si>
  <si>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</si>
  <si>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</si>
  <si>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</si>
  <si>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</si>
  <si>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</si>
  <si>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</si>
  <si>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</si>
  <si>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</si>
  <si>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</si>
  <si>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</si>
  <si>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</si>
  <si>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</si>
  <si>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</si>
  <si>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</si>
  <si>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</si>
  <si>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</si>
  <si>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</si>
  <si>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</si>
  <si>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</si>
  <si>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</si>
  <si>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</si>
  <si>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</si>
  <si>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</si>
  <si>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</si>
  <si>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</si>
  <si>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</si>
  <si>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</si>
  <si>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</si>
  <si>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</si>
  <si>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</si>
  <si>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</si>
  <si>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</si>
  <si>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</si>
  <si>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</si>
  <si>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</si>
  <si>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</si>
  <si>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</si>
  <si>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</si>
  <si>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</si>
  <si>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</si>
  <si>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</si>
  <si>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</si>
  <si>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</si>
  <si>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</si>
  <si>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</si>
  <si>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</si>
  <si>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</si>
  <si>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</si>
  <si>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</si>
  <si>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</si>
  <si>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</si>
  <si>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</si>
  <si>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</si>
  <si>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</si>
  <si>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</si>
  <si>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</si>
  <si>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</si>
  <si>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</si>
  <si>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</si>
  <si>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</si>
  <si>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</si>
  <si>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</si>
  <si>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</si>
  <si>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</si>
  <si>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</si>
  <si>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</si>
  <si>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</si>
  <si>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</si>
  <si>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</si>
  <si>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</si>
  <si>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</si>
  <si>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</si>
  <si>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</si>
  <si>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</si>
  <si>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</si>
  <si>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</si>
  <si>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</si>
  <si>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</si>
  <si>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</si>
  <si>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</si>
  <si>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</si>
  <si>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</si>
  <si>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</si>
  <si>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</si>
  <si>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</si>
  <si>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</si>
  <si>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</si>
  <si>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</si>
  <si>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</si>
  <si>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</si>
  <si>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</si>
  <si>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</si>
  <si>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</si>
  <si>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</si>
  <si>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</si>
  <si>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</si>
  <si>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</si>
  <si>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</si>
  <si>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</si>
  <si>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</si>
  <si>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</si>
  <si>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</si>
  <si>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</si>
  <si>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</si>
  <si>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</si>
  <si>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</si>
  <si>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</si>
  <si>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</si>
  <si>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</si>
  <si>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</si>
  <si>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</si>
  <si>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</si>
  <si>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</si>
  <si>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</si>
  <si>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</si>
  <si>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</si>
  <si>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</si>
  <si>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</si>
  <si>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</si>
  <si>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</si>
  <si>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</si>
  <si>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</si>
  <si>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</si>
  <si>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</si>
  <si>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</si>
  <si>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</si>
  <si>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</si>
  <si>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</si>
  <si>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</si>
  <si>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</si>
  <si>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</si>
  <si>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</si>
  <si>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</si>
  <si>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</si>
  <si>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</si>
  <si>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</si>
  <si>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</si>
  <si>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</si>
  <si>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</si>
  <si>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</si>
  <si>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</si>
  <si>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</si>
  <si>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</si>
  <si>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</si>
  <si>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</si>
  <si>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</si>
  <si>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</si>
  <si>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</si>
  <si>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</si>
  <si>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</si>
  <si>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</si>
  <si>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</si>
  <si>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</si>
  <si>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</si>
  <si>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</si>
  <si>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</si>
  <si>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</si>
  <si>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</si>
  <si>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</si>
  <si>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</si>
  <si>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</si>
  <si>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</si>
  <si>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</si>
  <si>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</si>
  <si>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</si>
  <si>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</si>
  <si>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</si>
  <si>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</si>
  <si>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</si>
  <si>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</si>
  <si>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</si>
  <si>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</si>
  <si>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</si>
  <si>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</si>
  <si>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</si>
  <si>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</si>
  <si>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</si>
  <si>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</si>
  <si>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</si>
  <si>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</si>
  <si>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</si>
  <si>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</si>
  <si>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</si>
  <si>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</si>
  <si>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</si>
  <si>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</si>
  <si>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</si>
  <si>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</si>
  <si>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</si>
  <si>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</si>
  <si>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</si>
  <si>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</si>
  <si>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</si>
  <si>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</si>
  <si>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</si>
  <si>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</si>
  <si>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</si>
  <si>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</si>
  <si>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</si>
  <si>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</si>
  <si>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</si>
  <si>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</si>
  <si>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</si>
  <si>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</si>
  <si>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</si>
  <si>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</si>
  <si>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</si>
  <si>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</si>
  <si>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</si>
  <si>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</si>
  <si>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</si>
  <si>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</si>
  <si>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</si>
  <si>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</si>
  <si>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</si>
  <si>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</si>
  <si>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</si>
  <si>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</si>
  <si>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</si>
  <si>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</si>
  <si>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</si>
  <si>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</si>
  <si>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</si>
  <si>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</si>
  <si>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</si>
  <si>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</si>
  <si>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</si>
  <si>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</si>
  <si>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</si>
  <si>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</si>
  <si>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</si>
  <si>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</si>
  <si>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</si>
  <si>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</si>
  <si>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</si>
  <si>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</si>
  <si>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</si>
  <si>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</si>
  <si>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</si>
  <si>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</si>
  <si>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</si>
  <si>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</si>
  <si>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</si>
  <si>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</si>
  <si>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</si>
  <si>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</si>
  <si>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</si>
  <si>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</si>
  <si>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</si>
  <si>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</si>
  <si>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</si>
  <si>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</si>
  <si>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</si>
  <si>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</si>
  <si>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</si>
  <si>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</si>
  <si>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</si>
  <si>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</si>
  <si>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</si>
  <si>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</si>
  <si>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</si>
  <si>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</si>
  <si>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</si>
  <si>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</si>
  <si>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</si>
  <si>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</si>
  <si>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</si>
  <si>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</si>
  <si>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</si>
  <si>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</si>
  <si>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</si>
  <si>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</si>
  <si>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</si>
  <si>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</si>
  <si>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</si>
  <si>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</si>
  <si>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</si>
  <si>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</si>
  <si>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</si>
  <si>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</si>
  <si>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</si>
  <si>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</si>
  <si>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</si>
  <si>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</si>
  <si>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</si>
  <si>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</si>
  <si>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</si>
  <si>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</si>
  <si>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</si>
  <si>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</si>
  <si>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</si>
  <si>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</si>
  <si>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</si>
  <si>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</si>
  <si>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</si>
  <si>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</si>
  <si>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</si>
  <si>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</si>
  <si>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</si>
  <si>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</si>
  <si>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</si>
  <si>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</si>
  <si>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</si>
  <si>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</si>
  <si>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</si>
  <si>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</si>
  <si>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</si>
  <si>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</si>
  <si>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</si>
  <si>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</si>
  <si>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</si>
  <si>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</si>
  <si>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</si>
  <si>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</si>
  <si>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</si>
  <si>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</si>
  <si>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</si>
  <si>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</si>
  <si>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</si>
  <si>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</si>
  <si>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</si>
  <si>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</si>
  <si>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</si>
  <si>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</si>
  <si>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</si>
  <si>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</si>
  <si>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</si>
  <si>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</si>
  <si>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</si>
  <si>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</si>
  <si>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</si>
  <si>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</si>
  <si>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</si>
  <si>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</si>
  <si>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</si>
  <si>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</si>
  <si>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</si>
  <si>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</si>
  <si>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</si>
  <si>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</si>
  <si>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</si>
  <si>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</si>
  <si>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</si>
  <si>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</si>
  <si>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</si>
  <si>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</si>
  <si>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</si>
  <si>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</si>
  <si>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</si>
  <si>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</si>
  <si>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</si>
  <si>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</si>
  <si>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</si>
  <si>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</si>
  <si>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</si>
  <si>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</si>
  <si>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</si>
  <si>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</si>
  <si>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</si>
  <si>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</si>
  <si>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</si>
  <si>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</si>
  <si>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</si>
  <si>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</si>
  <si>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</si>
  <si>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</si>
  <si>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</si>
  <si>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</si>
  <si>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</si>
  <si>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</si>
  <si>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</si>
  <si>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</si>
  <si>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</si>
  <si>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</si>
  <si>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</si>
  <si>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</si>
  <si>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</si>
  <si>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</si>
  <si>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</si>
  <si>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</si>
  <si>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</si>
  <si>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</si>
  <si>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</si>
  <si>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</si>
  <si>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</si>
  <si>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</si>
  <si>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</si>
  <si>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</si>
  <si>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</si>
  <si>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</si>
  <si>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</si>
  <si>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</si>
  <si>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</si>
  <si>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</si>
  <si>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</si>
  <si>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</si>
  <si>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</si>
  <si>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</si>
  <si>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</si>
  <si>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</si>
  <si>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</si>
  <si>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</si>
  <si>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</si>
  <si>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</si>
  <si>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</si>
  <si>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</si>
  <si>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</si>
  <si>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</si>
  <si>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</si>
  <si>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</si>
  <si>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</si>
  <si>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</si>
  <si>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</si>
  <si>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</si>
  <si>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</si>
  <si>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</si>
  <si>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</si>
  <si>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</si>
  <si>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</si>
  <si>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</si>
  <si>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</si>
  <si>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</si>
  <si>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</si>
  <si>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</si>
  <si>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</si>
  <si>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</si>
  <si>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</si>
  <si>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</si>
  <si>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</si>
  <si>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</si>
  <si>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</si>
  <si>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</si>
  <si>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</si>
  <si>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</si>
  <si>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</si>
  <si>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</si>
  <si>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</si>
  <si>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</si>
  <si>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</si>
  <si>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</si>
  <si>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</si>
  <si>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</si>
  <si>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</si>
  <si>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</si>
  <si>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</si>
  <si>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</si>
  <si>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</si>
  <si>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</si>
  <si>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</si>
  <si>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</si>
  <si>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</si>
  <si>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</si>
  <si>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</si>
  <si>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</si>
  <si>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</si>
  <si>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</si>
  <si>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</si>
  <si>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</si>
  <si>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</si>
  <si>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</si>
  <si>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</si>
  <si>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</si>
  <si>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</si>
  <si>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</si>
  <si>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</si>
  <si>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</si>
  <si>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</si>
  <si>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</si>
  <si>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</si>
  <si>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</si>
  <si>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</si>
  <si>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</si>
  <si>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</si>
  <si>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</si>
  <si>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</si>
  <si>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</si>
  <si>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</si>
  <si>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</si>
  <si>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</si>
  <si>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</si>
  <si>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</si>
  <si>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</si>
  <si>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</si>
  <si>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</si>
  <si>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</si>
  <si>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</si>
  <si>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</si>
  <si>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</si>
  <si>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</si>
  <si>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</si>
  <si>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</si>
  <si>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</si>
  <si>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</si>
  <si>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</si>
  <si>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</si>
  <si>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</si>
  <si>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</si>
  <si>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</si>
  <si>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</si>
  <si>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</si>
  <si>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</si>
  <si>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</si>
  <si>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</si>
  <si>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</si>
  <si>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</si>
  <si>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</si>
  <si>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</si>
  <si>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</si>
  <si>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</si>
  <si>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</si>
  <si>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</si>
  <si>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</si>
  <si>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</si>
  <si>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</si>
  <si>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</si>
  <si>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</si>
  <si>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</si>
  <si>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</si>
  <si>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</si>
  <si>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</si>
  <si>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</si>
  <si>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</si>
  <si>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</si>
  <si>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</si>
  <si>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</si>
  <si>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</si>
  <si>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</si>
  <si>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</si>
  <si>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</si>
  <si>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</si>
  <si>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</si>
  <si>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</si>
  <si>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</si>
  <si>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</si>
  <si>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</si>
  <si>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</si>
  <si>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</si>
  <si>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</si>
  <si>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</si>
  <si>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</si>
  <si>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</si>
  <si>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</si>
  <si>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</si>
  <si>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</si>
  <si>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</si>
  <si>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</si>
  <si>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</si>
  <si>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</si>
  <si>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</si>
  <si>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</si>
  <si>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</si>
  <si>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</si>
  <si>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</si>
  <si>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</si>
  <si>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</si>
  <si>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</si>
  <si>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</si>
  <si>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</si>
  <si>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</si>
  <si>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</si>
  <si>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</si>
  <si>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</si>
  <si>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</si>
  <si>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</si>
  <si>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</si>
  <si>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</si>
  <si>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</si>
  <si>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</si>
  <si>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</si>
  <si>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</si>
  <si>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</si>
  <si>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</si>
  <si>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</si>
  <si>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</si>
  <si>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</si>
  <si>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</si>
  <si>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</si>
  <si>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</si>
  <si>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</si>
  <si>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</si>
  <si>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</si>
  <si>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</si>
  <si>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</si>
  <si>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</si>
  <si>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</si>
  <si>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</si>
  <si>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</si>
  <si>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</si>
  <si>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</si>
  <si>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</si>
  <si>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</si>
  <si>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</si>
  <si>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</si>
  <si>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</si>
  <si>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</si>
  <si>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</si>
  <si>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</si>
  <si>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</si>
  <si>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</si>
  <si>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</si>
  <si>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</si>
  <si>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</si>
  <si>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</si>
  <si>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</si>
  <si>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</si>
  <si>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</si>
  <si>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</si>
  <si>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</si>
  <si>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</si>
  <si>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</si>
  <si>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</si>
  <si>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</si>
  <si>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</si>
  <si>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</si>
  <si>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</si>
  <si>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</si>
  <si>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</si>
  <si>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</si>
  <si>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</si>
  <si>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</si>
  <si>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</si>
  <si>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</si>
  <si>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</si>
  <si>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</si>
  <si>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</si>
  <si>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</si>
  <si>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</si>
  <si>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</si>
  <si>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</si>
  <si>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</si>
  <si>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</si>
  <si>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</si>
  <si>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</si>
  <si>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</si>
  <si>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</si>
  <si>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</si>
  <si>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</si>
  <si>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</si>
  <si>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</si>
  <si>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</si>
  <si>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</si>
  <si>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</si>
  <si>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</si>
  <si>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</si>
  <si>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</si>
  <si>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</si>
  <si>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</si>
  <si>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</si>
  <si>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</si>
  <si>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</si>
  <si>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</si>
  <si>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</si>
  <si>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</si>
  <si>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</si>
  <si>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</si>
  <si>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</si>
  <si>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</si>
  <si>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</si>
  <si>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</si>
  <si>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</si>
  <si>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</si>
  <si>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</si>
  <si>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</si>
  <si>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</si>
  <si>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</si>
  <si>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</si>
  <si>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</si>
  <si>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</si>
  <si>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</si>
  <si>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</si>
  <si>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</si>
  <si>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</si>
  <si>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</si>
  <si>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</si>
  <si>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</si>
  <si>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</si>
  <si>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</si>
  <si>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</si>
  <si>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</si>
  <si>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</si>
  <si>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</si>
  <si>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</si>
  <si>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</si>
  <si>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</si>
  <si>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</si>
  <si>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</si>
  <si>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</si>
  <si>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</si>
  <si>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</si>
  <si>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</si>
  <si>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</si>
  <si>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</si>
  <si>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</si>
  <si>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</si>
  <si>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</si>
  <si>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</si>
  <si>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</si>
  <si>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</si>
  <si>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</si>
  <si>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</si>
  <si>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</si>
  <si>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</si>
  <si>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</si>
  <si>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</si>
  <si>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</si>
  <si>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</si>
  <si>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</si>
  <si>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</si>
  <si>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</si>
  <si>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</si>
  <si>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</si>
  <si>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</si>
  <si>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</si>
  <si>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</si>
  <si>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</si>
  <si>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</si>
  <si>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</si>
  <si>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</si>
  <si>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</si>
  <si>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</si>
  <si>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</si>
  <si>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</si>
  <si>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</si>
  <si>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V4-EM-00.0005.ADV-0005</t>
  </si>
  <si>
    <t>Комплект для настенного монтажа Quad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</si>
  <si>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</si>
  <si>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</si>
  <si>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</si>
  <si>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</si>
  <si>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V4-EM-00.0018.ADV-0001</t>
  </si>
  <si>
    <t>Рамка для встраиваемого монтажа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</si>
  <si>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</si>
  <si>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</si>
  <si>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</si>
  <si>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</si>
  <si>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</si>
  <si>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</si>
  <si>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</si>
  <si>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V5-EM03-60.013.013</t>
  </si>
  <si>
    <t>пиктограмма "СТРЕЛКА"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</si>
  <si>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</si>
  <si>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</si>
  <si>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V4-EM-00.0035.ADV-0001</t>
  </si>
  <si>
    <t>Flip пиктограмма "ВЫХОД"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</si>
  <si>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</si>
  <si>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</si>
  <si>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V5-EM03-60.003.001</t>
  </si>
  <si>
    <t>пиктограмма "ВЫЕЗД" 300х150мм для аварийно-эвакуационного светильника Giant/Vision/Twofold/Evade/Resist</t>
  </si>
  <si>
    <t>V5-EM04-60.004.038</t>
  </si>
  <si>
    <t>пиктограмма "ПО ЛЕСТНИЦЕ ВНИЗ ВЛЕВО" 180х90мм для аварийно-эвакуационного светильника Compact</t>
  </si>
  <si>
    <t>V5-EM02-60.002.012</t>
  </si>
  <si>
    <t>пиктограмма "ПОЖАРНЫЙ ГИДРАНТ"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</si>
  <si>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</si>
  <si>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</si>
  <si>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</si>
  <si>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</si>
  <si>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V5-EM02.60.002.021</t>
  </si>
  <si>
    <t>пиктограмма "ФИГУРА / СТРЕЛКА ВНИЗ" 310х90мм для аварийно-эвакуационного светильника Basic IP65</t>
  </si>
  <si>
    <t>V4-EM-00.0035.ADV-0041</t>
  </si>
  <si>
    <t>Flip пиктограмма "ПОЖАРНЫЙ КРАН"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</si>
  <si>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</si>
  <si>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</si>
  <si>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V5-EM02-60.002.001</t>
  </si>
  <si>
    <t>пиктограмма "ВЫЕЗД" 310х90мм для аварийно-эвакуационного светильника Basic IP65</t>
  </si>
  <si>
    <t>V5-EM02-60.002.038</t>
  </si>
  <si>
    <t>пиктограмма "ПО ЛЕСТНИЦЕ ВНИЗ ВЛЕВО" 310х90мм для аварийно-эвакуационного светильника Basic IP65</t>
  </si>
  <si>
    <t>V5-EM04-60.004.022</t>
  </si>
  <si>
    <t>пиктограмма "ФИГУРА / СТРЕЛКА ВПРАВО" 180х90мм для аварийно-эвакуационного светильника Compact</t>
  </si>
  <si>
    <t>V5-EM03-60.003.031</t>
  </si>
  <si>
    <t>пиктограмма "Движение МГН налево" 300х150мм для авар-эвакуац св-ка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</si>
  <si>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</si>
  <si>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</si>
  <si>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V4-EM-00.0057.ADV-0041</t>
  </si>
  <si>
    <t>Resist пиктограмма "ПОЖАРНЫЙ КРАН"</t>
  </si>
  <si>
    <t>V5-EM02-60.002.032</t>
  </si>
  <si>
    <t>пиктограмма "Безопасная зона МГН" 310х90мм для авар-эвакуац св-ка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</si>
  <si>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</si>
  <si>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</si>
  <si>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</si>
  <si>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</si>
  <si>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</si>
  <si>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</si>
  <si>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V4-EM-00.0035.ADV-0006</t>
  </si>
  <si>
    <t>Flip пиктограмма "Выход вверх"</t>
  </si>
  <si>
    <t>V5-EM02-60.002.013</t>
  </si>
  <si>
    <t>пиктограмма "СТРЕЛКА"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</si>
  <si>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</si>
  <si>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</si>
  <si>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</si>
  <si>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</si>
  <si>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V4-EM-00.0035.ADV-0002</t>
  </si>
  <si>
    <t>Flip пиктограмма "Стрелка"</t>
  </si>
  <si>
    <t>V5-EM04-60.004.003</t>
  </si>
  <si>
    <t>пиктограмма "ВЫХОД"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</si>
  <si>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</si>
  <si>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</si>
  <si>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V5-EM04.60.004.021</t>
  </si>
  <si>
    <t>пиктограмма "ФИГУРА / СТРЕЛКА ВНИЗ" 180х90мм для аварийно-эвакуационного светильника Compact</t>
  </si>
  <si>
    <t>V4-EM-00.0057.ADV-0001</t>
  </si>
  <si>
    <t>Resist пиктограмма "ВЫХОД"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</si>
  <si>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</si>
  <si>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</si>
  <si>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</si>
  <si>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</si>
  <si>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V4-EM-00.0035.ADV-0007</t>
  </si>
  <si>
    <t>Flip пиктограмма "Выход влево вверх"</t>
  </si>
  <si>
    <t>V5-EM03-60.003.032</t>
  </si>
  <si>
    <t>пиктограмма "Безопасная зона МГН" 300х150мм для авар-эвакуац св-ка Giant/Vision/Twofold/Evade</t>
  </si>
  <si>
    <t>V4-EM-00.0035.ADV-0032</t>
  </si>
  <si>
    <t>Flip пиктограмма "Безопасная зона МГН"</t>
  </si>
  <si>
    <t>V5-EM03-60.003.013</t>
  </si>
  <si>
    <t>пиктограмма "СТРЕЛКА"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</si>
  <si>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</si>
  <si>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</si>
  <si>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V5-EM03-60.013.003</t>
  </si>
  <si>
    <t>пиктограмма "ВЫХОД" 400х200мм для аварийно-эвакуационного светильника Vault</t>
  </si>
  <si>
    <t>V1-R0-70351-21A01-6522</t>
  </si>
  <si>
    <t>пиктограмма "НЕ ВХОДИТЬ" красный для аварийно-эвакуационного светильника ip65</t>
  </si>
  <si>
    <t>V1-R0-70351-21A01-6521</t>
  </si>
  <si>
    <t>пиктограмма "НАСОСНАЯ СТАНЦИЯ" красный для аварийно-эвакуационного светильника ip65</t>
  </si>
  <si>
    <t>V5-EM03-60.013.001</t>
  </si>
  <si>
    <t>пиктограмма "ВЫЕЗД" 400х200мм для аварийно-эвакуационного светильника Vault</t>
  </si>
  <si>
    <t>V4-EM-00.0035.ADV-0030</t>
  </si>
  <si>
    <t>Flip пиктограмма "Движение МГН направо"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</si>
  <si>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</si>
  <si>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</si>
  <si>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</si>
  <si>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</si>
  <si>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V5-EM04-60.004.013</t>
  </si>
  <si>
    <t>пиктограмма "СТРЕЛКА" 180х90мм для аварийно-эвакуационного светильника Compact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</si>
  <si>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</si>
  <si>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</si>
  <si>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</si>
  <si>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</si>
  <si>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</si>
  <si>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</si>
  <si>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</si>
  <si>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</si>
  <si>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</si>
  <si>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</si>
  <si>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</si>
  <si>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</si>
  <si>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</si>
  <si>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</si>
  <si>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V1-R0-70355-21A01-2012</t>
  </si>
  <si>
    <t>пиктограмма "ВЫХОД-EXIT" для аварийно-эвакуационного светильника ip65</t>
  </si>
  <si>
    <t>V5-EM03-60.013.046</t>
  </si>
  <si>
    <t>пиктограмма "ТЕЛЕФОН / СТРЕЛКА" 400х200мм для аварийно-эвакуационного светильника Vault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</si>
  <si>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</si>
  <si>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</si>
  <si>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</si>
  <si>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</si>
  <si>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V5-EM03-60.013.022</t>
  </si>
  <si>
    <t>пиктограмма "ФИГУРА / СТРЕЛКА ВПРАВО"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</si>
  <si>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</si>
  <si>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</si>
  <si>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</si>
  <si>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</si>
  <si>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</si>
  <si>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</si>
  <si>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</si>
  <si>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</si>
  <si>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</si>
  <si>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</si>
  <si>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</si>
  <si>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</si>
  <si>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V4-EM-00.0035.ADV-0031</t>
  </si>
  <si>
    <t>Flip пиктограмма "Движение МГН налево"</t>
  </si>
  <si>
    <t>V5-EM04-60.004.012</t>
  </si>
  <si>
    <t>пиктограмма "ПОЖАРНЫЙ КРАН" 180х90мм для аварийно-эвакуационного светильника Compact</t>
  </si>
  <si>
    <t>V5-EM03-60.013.031</t>
  </si>
  <si>
    <t>пиктограмма "Движение МГН налево" 400х200мм для авар-эвакуац св-ка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</si>
  <si>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</si>
  <si>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</si>
  <si>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</si>
  <si>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</si>
  <si>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V5-EM03.60.003.021</t>
  </si>
  <si>
    <t>пиктограмма "ФИГУРА / СТРЕЛКА ВНИЗ"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</si>
  <si>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</si>
  <si>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</si>
  <si>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</si>
  <si>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</si>
  <si>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V4-EM-00.0060.ADV-0043</t>
  </si>
  <si>
    <t>Token пиктограмма "Средства противопожарной защиты"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</si>
  <si>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</si>
  <si>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</si>
  <si>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</si>
  <si>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</si>
  <si>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</si>
  <si>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</si>
  <si>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</si>
  <si>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</si>
  <si>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V5-EM02-60.002.026</t>
  </si>
  <si>
    <t>пиктограмма "ВЫЕЗД / СТРЕЛКА ВЛЕВО"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</si>
  <si>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</si>
  <si>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</si>
  <si>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V4-EM-00.0035.ADV-0011</t>
  </si>
  <si>
    <t>Flip пиктограмма "ВЫХОД EXIT"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</si>
  <si>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</si>
  <si>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</si>
  <si>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V5-EM03-60.003.003</t>
  </si>
  <si>
    <t>пиктограмма "ВЫХОД" 300х150мм для аварийно-эвакуационного светильника Giant/Vision/Twofold/Evade</t>
  </si>
  <si>
    <t>V4-EM-00.0035.ADV-0005</t>
  </si>
  <si>
    <t>Flip пиктограмма "Выход вниз"</t>
  </si>
  <si>
    <t>V5-EM02-60.002.025</t>
  </si>
  <si>
    <t>пиктограмма "ВЫЕЗД / СТРЕЛКА ВПРАВО" 310х90мм для аварийно-эвакуационного светильника Basic IP65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</si>
  <si>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</si>
  <si>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</si>
  <si>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V5-EM04-60.004.019</t>
  </si>
  <si>
    <t>пиктограмма "ФИГУРА / СТРЕЛКА ВЛЕВО" 180х90мм для авар-эвакуац св-ка Compact</t>
  </si>
  <si>
    <t>V4-EM-00.0060.ADV-0042</t>
  </si>
  <si>
    <t>Token пиктограмма "Огнетушитель"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</si>
  <si>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</si>
  <si>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</si>
  <si>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</si>
  <si>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</si>
  <si>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</si>
  <si>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</si>
  <si>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</si>
  <si>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</si>
  <si>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</si>
  <si>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</si>
  <si>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</si>
  <si>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</si>
  <si>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V5-EM03-60.013.041</t>
  </si>
  <si>
    <t>пиктограмма "ПОЖАРНЫЙ КРАН"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</si>
  <si>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</si>
  <si>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</si>
  <si>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</si>
  <si>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</si>
  <si>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</si>
  <si>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</si>
  <si>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</si>
  <si>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</si>
  <si>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</si>
  <si>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</si>
  <si>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V5-EM03-60.013.047</t>
  </si>
  <si>
    <t>пиктограмма "ЛЕСТНИЦА / СТРЕЛКА"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</si>
  <si>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</si>
  <si>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</si>
  <si>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V5-EM03-60.003.019</t>
  </si>
  <si>
    <t>пиктограмма "ФИГУРА / СТРЕЛКА ВЛЕВО" 300х150мм для авар-эвакуац св-ка Giant/Vision/Twofold/Evade</t>
  </si>
  <si>
    <t>V4-EM-00.0057.ADV-0003</t>
  </si>
  <si>
    <t>Resist пиктограмма "ВЫЕЗД"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</si>
  <si>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</si>
  <si>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</si>
  <si>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V5-EM02-60.002.041</t>
  </si>
  <si>
    <t>пиктограмма "ПОЖАРНЫЙ КРАН"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</si>
  <si>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</si>
  <si>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</si>
  <si>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V5-EM03-60.013.043</t>
  </si>
  <si>
    <t>пиктограмма "ПОЖАРНЫЙ ГИДРАНТ" 400х200мм для аварийно-эвакуационного светильника Vault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</si>
  <si>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</si>
  <si>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</si>
  <si>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</si>
  <si>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</si>
  <si>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</si>
  <si>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</si>
  <si>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</si>
  <si>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</si>
  <si>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</si>
  <si>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</si>
  <si>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</si>
  <si>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</si>
  <si>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</si>
  <si>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</si>
  <si>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</si>
  <si>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</si>
  <si>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</si>
  <si>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</si>
  <si>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</si>
  <si>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</si>
  <si>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</si>
  <si>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</si>
  <si>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</si>
  <si>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</si>
  <si>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</si>
  <si>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</si>
  <si>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</si>
  <si>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</si>
  <si>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</si>
  <si>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</si>
  <si>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</si>
  <si>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</si>
  <si>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</si>
  <si>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</si>
  <si>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</si>
  <si>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</si>
  <si>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</si>
  <si>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</si>
  <si>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</si>
  <si>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</si>
  <si>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</si>
  <si>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</si>
  <si>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</si>
  <si>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</si>
  <si>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</si>
  <si>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</si>
  <si>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</si>
  <si>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</si>
  <si>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</si>
  <si>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</si>
  <si>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V1-EM-00432-21A01-4000365</t>
  </si>
  <si>
    <t>Световой указатель "ВАРТОН" Vision серии Advanced 3W IP20 3ч</t>
  </si>
  <si>
    <t>80 лм</t>
  </si>
  <si>
    <t>V1-EM-70432-02A01-4000365</t>
  </si>
  <si>
    <t>Световой указатель "ВАРТОН" Flip серии Advanced 3W IP40 3ч</t>
  </si>
  <si>
    <t>V1-EM-70432-02V24-4000365</t>
  </si>
  <si>
    <t>Световой указатель "ВАРТОН" Flip серии Advanced 3W IP40 12-24V AC/DC</t>
  </si>
  <si>
    <t>V1-EM-70432-30A01-4000365</t>
  </si>
  <si>
    <t>Световой указатель "ВАРТОН" Flip-подвесной серии Advanced 3W IP40 3ч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</si>
  <si>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</si>
  <si>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</si>
  <si>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</si>
  <si>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</si>
  <si>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V1-EM-00478-21A01-4004000</t>
  </si>
  <si>
    <t>Блок аварийного питания EM-Recovery 40Вт IP20 1 час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</si>
  <si>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</si>
  <si>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</si>
  <si>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</si>
  <si>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</si>
  <si>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</si>
  <si>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</si>
  <si>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V1-EM-00478-21A01-6520000</t>
  </si>
  <si>
    <t>Блок аварийного питания EM-Recovery 200Вт IP65 1 час</t>
  </si>
  <si>
    <t>EM-Utility</t>
  </si>
  <si>
    <t>V1-EM-00540-10A01-2000510</t>
  </si>
  <si>
    <t>Блок аварийного питания EM-Utility 4Вт IP20 50-300V 3 часа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</si>
  <si>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</si>
  <si>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</si>
  <si>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</si>
  <si>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</si>
  <si>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</si>
  <si>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</si>
  <si>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</si>
  <si>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</si>
  <si>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</si>
  <si>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</si>
  <si>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</si>
  <si>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</si>
  <si>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</si>
  <si>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</si>
  <si>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</si>
  <si>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</si>
  <si>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</si>
  <si>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</si>
  <si>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</si>
  <si>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</si>
  <si>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</si>
  <si>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</si>
  <si>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</si>
  <si>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</si>
  <si>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</si>
  <si>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</si>
  <si>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</si>
  <si>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</si>
  <si>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</si>
  <si>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</si>
  <si>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</si>
  <si>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</si>
  <si>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</si>
  <si>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</si>
  <si>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</si>
  <si>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</si>
  <si>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</si>
  <si>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</si>
  <si>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</si>
  <si>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</si>
  <si>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</si>
  <si>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</si>
  <si>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</si>
  <si>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</si>
  <si>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</si>
  <si>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</si>
  <si>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</si>
  <si>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</si>
  <si>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</si>
  <si>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</si>
  <si>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</si>
  <si>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</si>
  <si>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</si>
  <si>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</si>
  <si>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</si>
  <si>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</si>
  <si>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</si>
  <si>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</si>
  <si>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</si>
  <si>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</si>
  <si>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</si>
  <si>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</si>
  <si>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</si>
  <si>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</si>
  <si>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</si>
  <si>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</si>
  <si>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</si>
  <si>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</si>
  <si>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</si>
  <si>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</si>
  <si>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</si>
  <si>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</si>
  <si>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</si>
  <si>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</si>
  <si>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</si>
  <si>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</si>
  <si>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</si>
  <si>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</si>
  <si>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</si>
  <si>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</si>
  <si>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</si>
  <si>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</si>
  <si>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</si>
  <si>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</si>
  <si>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</si>
  <si>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</si>
  <si>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</si>
  <si>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</si>
  <si>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</si>
  <si>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</si>
  <si>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</si>
  <si>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</si>
  <si>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</si>
  <si>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</si>
  <si>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</si>
  <si>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</si>
  <si>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</si>
  <si>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</si>
  <si>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</si>
  <si>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</si>
  <si>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</si>
  <si>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</si>
  <si>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</si>
  <si>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</si>
  <si>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</si>
  <si>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</si>
  <si>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</si>
  <si>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</si>
  <si>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</si>
  <si>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</si>
  <si>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</si>
  <si>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</si>
  <si>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</si>
  <si>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</si>
  <si>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</si>
  <si>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</si>
  <si>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</si>
  <si>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</si>
  <si>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</si>
  <si>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</si>
  <si>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</si>
  <si>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</si>
  <si>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</si>
  <si>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</si>
  <si>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</si>
  <si>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</si>
  <si>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</si>
  <si>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</si>
  <si>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</si>
  <si>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</si>
  <si>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</si>
  <si>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</si>
  <si>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</si>
  <si>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</si>
  <si>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</si>
  <si>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</si>
  <si>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</si>
  <si>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</si>
  <si>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</si>
  <si>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</si>
  <si>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</si>
  <si>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</si>
  <si>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</si>
  <si>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</si>
  <si>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</si>
  <si>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</si>
  <si>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</si>
  <si>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</si>
  <si>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</si>
  <si>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</si>
  <si>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</si>
  <si>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</si>
  <si>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</si>
  <si>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</si>
  <si>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</si>
  <si>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</si>
  <si>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</si>
  <si>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</si>
  <si>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</si>
  <si>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</si>
  <si>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</si>
  <si>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</si>
  <si>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</si>
  <si>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</si>
  <si>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</si>
  <si>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</si>
  <si>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</si>
  <si>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</si>
  <si>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</si>
  <si>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</si>
  <si>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</si>
  <si>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</si>
  <si>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</si>
  <si>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</si>
  <si>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</si>
  <si>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</si>
  <si>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</si>
  <si>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</si>
  <si>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</si>
  <si>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</si>
  <si>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</si>
  <si>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</si>
  <si>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</si>
  <si>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</si>
  <si>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</si>
  <si>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</si>
  <si>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</si>
  <si>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</si>
  <si>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</si>
  <si>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</si>
  <si>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</si>
  <si>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</si>
  <si>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</si>
  <si>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</si>
  <si>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</si>
  <si>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</si>
  <si>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</si>
  <si>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</si>
  <si>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</si>
  <si>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</si>
  <si>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</si>
  <si>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</si>
  <si>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</si>
  <si>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</si>
  <si>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</si>
  <si>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</si>
  <si>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</si>
  <si>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</si>
  <si>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</si>
  <si>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</si>
  <si>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</si>
  <si>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</si>
  <si>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</si>
  <si>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</si>
  <si>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</si>
  <si>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</si>
  <si>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</si>
  <si>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</si>
  <si>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</si>
  <si>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</si>
  <si>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</si>
  <si>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</si>
  <si>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</si>
  <si>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</si>
  <si>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</si>
  <si>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</si>
  <si>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</si>
  <si>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</si>
  <si>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</si>
  <si>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</si>
  <si>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</si>
  <si>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</si>
  <si>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</si>
  <si>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</si>
  <si>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</si>
  <si>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</si>
  <si>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</si>
  <si>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</si>
  <si>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</si>
  <si>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</si>
  <si>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</si>
  <si>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</si>
  <si>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</si>
  <si>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</si>
  <si>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</si>
  <si>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</si>
  <si>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</si>
  <si>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</si>
  <si>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</si>
  <si>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</si>
  <si>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</si>
  <si>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</si>
  <si>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</si>
  <si>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</si>
  <si>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</si>
  <si>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</si>
  <si>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</si>
  <si>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</si>
  <si>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</si>
  <si>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</si>
  <si>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</si>
  <si>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</si>
  <si>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</si>
  <si>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</si>
  <si>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</si>
  <si>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</si>
  <si>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</si>
  <si>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</si>
  <si>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</si>
  <si>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</si>
  <si>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</si>
  <si>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</si>
  <si>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</si>
  <si>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</si>
  <si>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</si>
  <si>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</si>
  <si>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</si>
  <si>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</si>
  <si>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</si>
  <si>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</si>
  <si>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</si>
  <si>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</si>
  <si>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</si>
  <si>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</si>
  <si>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</si>
  <si>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</si>
  <si>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</si>
  <si>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</si>
  <si>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</si>
  <si>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</si>
  <si>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</si>
  <si>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</si>
  <si>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</si>
  <si>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</si>
  <si>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</si>
  <si>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</si>
  <si>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</si>
  <si>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</si>
  <si>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</si>
  <si>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</si>
  <si>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</si>
  <si>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</si>
  <si>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</si>
  <si>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</si>
  <si>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</si>
  <si>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</si>
  <si>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</si>
  <si>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</si>
  <si>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</si>
  <si>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</si>
  <si>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</si>
  <si>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</si>
  <si>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</si>
  <si>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</si>
  <si>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</si>
  <si>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</si>
  <si>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</si>
  <si>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</si>
  <si>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</si>
  <si>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</si>
  <si>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</si>
  <si>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</si>
  <si>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</si>
  <si>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</si>
  <si>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</si>
  <si>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</si>
  <si>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</si>
  <si>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</si>
  <si>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</si>
  <si>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</si>
  <si>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</si>
  <si>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</si>
  <si>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</si>
  <si>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</si>
  <si>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</si>
  <si>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</si>
  <si>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</si>
  <si>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</si>
  <si>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</si>
  <si>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</si>
  <si>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</si>
  <si>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</si>
  <si>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</si>
  <si>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</si>
  <si>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</si>
  <si>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</si>
  <si>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</si>
  <si>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</si>
  <si>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</si>
  <si>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</si>
  <si>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</si>
  <si>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</si>
  <si>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</si>
  <si>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</si>
  <si>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</si>
  <si>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</si>
  <si>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</si>
  <si>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</si>
  <si>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</si>
  <si>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</si>
  <si>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</si>
  <si>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</si>
  <si>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</si>
  <si>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</si>
  <si>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</si>
  <si>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</si>
  <si>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</si>
  <si>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</si>
  <si>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</si>
  <si>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</si>
  <si>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</si>
  <si>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</si>
  <si>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</si>
  <si>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</si>
  <si>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</si>
  <si>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</si>
  <si>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</si>
  <si>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</si>
  <si>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</si>
  <si>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</si>
  <si>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</si>
  <si>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</si>
  <si>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</si>
  <si>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</si>
  <si>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</si>
  <si>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</si>
  <si>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</si>
  <si>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</si>
  <si>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</si>
  <si>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</si>
  <si>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</si>
  <si>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</si>
  <si>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</si>
  <si>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</si>
  <si>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</si>
  <si>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</si>
  <si>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</si>
  <si>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</si>
  <si>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</si>
  <si>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</si>
  <si>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</si>
  <si>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</si>
  <si>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</si>
  <si>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</si>
  <si>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</si>
  <si>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</si>
  <si>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</si>
  <si>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</si>
  <si>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</si>
  <si>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</si>
  <si>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</si>
  <si>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</si>
  <si>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</si>
  <si>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</si>
  <si>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</si>
  <si>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</si>
  <si>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</si>
  <si>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</si>
  <si>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</si>
  <si>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</si>
  <si>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</si>
  <si>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</si>
  <si>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</si>
  <si>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</si>
  <si>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</si>
  <si>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</si>
  <si>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</si>
  <si>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</si>
  <si>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</si>
  <si>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</si>
  <si>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</si>
  <si>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</si>
  <si>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</si>
  <si>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</si>
  <si>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</si>
  <si>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</si>
  <si>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</si>
  <si>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</si>
  <si>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</si>
  <si>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</si>
  <si>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</si>
  <si>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</si>
  <si>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</si>
  <si>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</si>
  <si>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</si>
  <si>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</si>
  <si>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</si>
  <si>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</si>
  <si>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</si>
  <si>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</si>
  <si>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</si>
  <si>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</si>
  <si>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</si>
  <si>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</si>
  <si>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</si>
  <si>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</si>
  <si>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</si>
  <si>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</si>
  <si>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</si>
  <si>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</si>
  <si>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</si>
  <si>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</si>
  <si>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</si>
  <si>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</si>
  <si>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</si>
  <si>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</si>
  <si>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</si>
  <si>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</si>
  <si>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</si>
  <si>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</si>
  <si>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</si>
  <si>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</si>
  <si>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</si>
  <si>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</si>
  <si>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</si>
  <si>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</si>
  <si>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</si>
  <si>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</si>
  <si>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</si>
  <si>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</si>
  <si>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</si>
  <si>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</si>
  <si>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</si>
  <si>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</si>
  <si>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</si>
  <si>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</si>
  <si>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</si>
  <si>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</si>
  <si>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</si>
  <si>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</si>
  <si>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</si>
  <si>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</si>
  <si>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</si>
  <si>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</si>
  <si>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</si>
  <si>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</si>
  <si>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</si>
  <si>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</si>
  <si>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V1-R0-1X828-02000-4001030</t>
  </si>
  <si>
    <t>Светодиодный светильник VARTON X-line для сборки в линию 10 Вт 3000 K 502x63x100 мм RAL9003 белый муар</t>
  </si>
  <si>
    <t>V1-R0-0X828-02000-4001030</t>
  </si>
  <si>
    <t>Светодиодный светильник VARTON X-line для сборки в линию 10 Вт 3000 K 502x63x100 мм металлик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</si>
  <si>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</si>
  <si>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</si>
  <si>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</si>
  <si>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</si>
  <si>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</si>
  <si>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</si>
  <si>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</si>
  <si>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</si>
  <si>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</si>
  <si>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</si>
  <si>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</si>
  <si>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</si>
  <si>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</si>
  <si>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</si>
  <si>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</si>
  <si>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</si>
  <si>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</si>
  <si>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</si>
  <si>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</si>
  <si>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</si>
  <si>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</si>
  <si>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</si>
  <si>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</si>
  <si>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</si>
  <si>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</si>
  <si>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</si>
  <si>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</si>
  <si>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</si>
  <si>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</si>
  <si>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</si>
  <si>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</si>
  <si>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</si>
  <si>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</si>
  <si>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</si>
  <si>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</si>
  <si>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</si>
  <si>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</si>
  <si>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</si>
  <si>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</si>
  <si>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</si>
  <si>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</si>
  <si>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</si>
  <si>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</si>
  <si>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</si>
  <si>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</si>
  <si>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</si>
  <si>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</si>
  <si>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</si>
  <si>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</si>
  <si>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</si>
  <si>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</si>
  <si>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</si>
  <si>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</si>
  <si>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</si>
  <si>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</si>
  <si>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</si>
  <si>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</si>
  <si>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</si>
  <si>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</si>
  <si>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</si>
  <si>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</si>
  <si>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</si>
  <si>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</si>
  <si>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</si>
  <si>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</si>
  <si>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</si>
  <si>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</si>
  <si>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</si>
  <si>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</si>
  <si>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</si>
  <si>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</si>
  <si>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</si>
  <si>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</si>
  <si>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</si>
  <si>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</si>
  <si>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</si>
  <si>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</si>
  <si>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</si>
  <si>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</si>
  <si>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</si>
  <si>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</si>
  <si>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</si>
  <si>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</si>
  <si>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</si>
  <si>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</si>
  <si>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</si>
  <si>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</si>
  <si>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</si>
  <si>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</si>
  <si>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</si>
  <si>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</si>
  <si>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</si>
  <si>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</si>
  <si>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</si>
  <si>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</si>
  <si>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</si>
  <si>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</si>
  <si>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</si>
  <si>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</si>
  <si>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</si>
  <si>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</si>
  <si>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</si>
  <si>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</si>
  <si>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</si>
  <si>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</si>
  <si>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</si>
  <si>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</si>
  <si>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</si>
  <si>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</si>
  <si>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</si>
  <si>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</si>
  <si>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</si>
  <si>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</si>
  <si>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</si>
  <si>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</si>
  <si>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X-Line 1,00 м для сборки в линию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</si>
  <si>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</si>
  <si>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</si>
  <si>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</si>
  <si>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</si>
  <si>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</si>
  <si>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</si>
  <si>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</si>
  <si>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</si>
  <si>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</si>
  <si>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</si>
  <si>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</si>
  <si>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</si>
  <si>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</si>
  <si>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</si>
  <si>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</si>
  <si>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</si>
  <si>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</si>
  <si>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</si>
  <si>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</si>
  <si>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</si>
  <si>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</si>
  <si>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</si>
  <si>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</si>
  <si>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</si>
  <si>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</si>
  <si>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</si>
  <si>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</si>
  <si>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</si>
  <si>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</si>
  <si>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</si>
  <si>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</si>
  <si>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</si>
  <si>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</si>
  <si>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</si>
  <si>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</si>
  <si>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</si>
  <si>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</si>
  <si>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</si>
  <si>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</si>
  <si>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</si>
  <si>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</si>
  <si>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</si>
  <si>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</si>
  <si>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</si>
  <si>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</si>
  <si>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</si>
  <si>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</si>
  <si>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</si>
  <si>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</si>
  <si>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</si>
  <si>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</si>
  <si>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</si>
  <si>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</si>
  <si>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</si>
  <si>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</si>
  <si>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</si>
  <si>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</si>
  <si>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</si>
  <si>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</si>
  <si>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</si>
  <si>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</si>
  <si>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</si>
  <si>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</si>
  <si>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</si>
  <si>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</si>
  <si>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</si>
  <si>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</si>
  <si>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</si>
  <si>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</si>
  <si>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</si>
  <si>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</si>
  <si>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</si>
  <si>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</si>
  <si>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</si>
  <si>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</si>
  <si>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</si>
  <si>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</si>
  <si>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V1-R0-1X824-02000-4002530</t>
  </si>
  <si>
    <t>Светодиодный светильник VARTON X-line для сборки в линию 25 Вт 3000 К 1246x63x100 мм RAL9003 белый муар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</si>
  <si>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</si>
  <si>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</si>
  <si>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</si>
  <si>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</si>
  <si>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</si>
  <si>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</si>
  <si>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</si>
  <si>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</si>
  <si>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</si>
  <si>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</si>
  <si>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</si>
  <si>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</si>
  <si>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</si>
  <si>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</si>
  <si>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</si>
  <si>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</si>
  <si>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</si>
  <si>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</si>
  <si>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</si>
  <si>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</si>
  <si>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</si>
  <si>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</si>
  <si>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</si>
  <si>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</si>
  <si>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</si>
  <si>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</si>
  <si>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</si>
  <si>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</si>
  <si>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</si>
  <si>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</si>
  <si>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</si>
  <si>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</si>
  <si>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</si>
  <si>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</si>
  <si>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</si>
  <si>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</si>
  <si>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</si>
  <si>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</si>
  <si>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</si>
  <si>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</si>
  <si>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</si>
  <si>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</si>
  <si>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</si>
  <si>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</si>
  <si>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</si>
  <si>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</si>
  <si>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</si>
  <si>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</si>
  <si>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</si>
  <si>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</si>
  <si>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</si>
  <si>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</si>
  <si>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</si>
  <si>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</si>
  <si>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</si>
  <si>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</si>
  <si>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</si>
  <si>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</si>
  <si>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</si>
  <si>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</si>
  <si>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</si>
  <si>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</si>
  <si>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</si>
  <si>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</si>
  <si>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</si>
  <si>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</si>
  <si>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</si>
  <si>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</si>
  <si>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</si>
  <si>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</si>
  <si>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</si>
  <si>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</si>
  <si>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</si>
  <si>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</si>
  <si>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</si>
  <si>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</si>
  <si>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</si>
  <si>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</si>
  <si>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</si>
  <si>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</si>
  <si>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</si>
  <si>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</si>
  <si>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</si>
  <si>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</si>
  <si>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</si>
  <si>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</si>
  <si>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</si>
  <si>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</si>
  <si>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</si>
  <si>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</si>
  <si>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</si>
  <si>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</si>
  <si>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</si>
  <si>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</si>
  <si>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</si>
  <si>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</si>
  <si>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</si>
  <si>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</si>
  <si>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</si>
  <si>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</si>
  <si>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</si>
  <si>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</si>
  <si>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</si>
  <si>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</si>
  <si>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</si>
  <si>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</si>
  <si>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</si>
  <si>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</si>
  <si>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</si>
  <si>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</si>
  <si>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</si>
  <si>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</si>
  <si>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</si>
  <si>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</si>
  <si>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</si>
  <si>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</si>
  <si>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</si>
  <si>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</si>
  <si>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</si>
  <si>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</si>
  <si>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</si>
  <si>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</si>
  <si>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</si>
  <si>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</si>
  <si>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</si>
  <si>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V1-R0-1X825-02000-4004540</t>
  </si>
  <si>
    <t>Светодиодный светильник VARTON X-line для сборки в линию 45 Вт 4000 К 1494x63x100 мм RAL9003 белый муар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</si>
  <si>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</si>
  <si>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</si>
  <si>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</si>
  <si>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</si>
  <si>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</si>
  <si>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</si>
  <si>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</si>
  <si>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</si>
  <si>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</si>
  <si>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</si>
  <si>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</si>
  <si>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</si>
  <si>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</si>
  <si>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</si>
  <si>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</si>
  <si>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</si>
  <si>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</si>
  <si>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V1-R0-9X826-02000-4003530</t>
  </si>
  <si>
    <t>Светодиодный светильник VARTON X-line для сборки в линию 35 Вт 3000 К 1742x63x100 мм RAL9005 черный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</si>
  <si>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</si>
  <si>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</si>
  <si>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</si>
  <si>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</si>
  <si>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</si>
  <si>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</si>
  <si>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</si>
  <si>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</si>
  <si>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</si>
  <si>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</si>
  <si>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</si>
  <si>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</si>
  <si>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</si>
  <si>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</si>
  <si>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</si>
  <si>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</si>
  <si>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</si>
  <si>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</si>
  <si>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</si>
  <si>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</si>
  <si>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</si>
  <si>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</si>
  <si>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</si>
  <si>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</si>
  <si>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</si>
  <si>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</si>
  <si>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</si>
  <si>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</si>
  <si>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</si>
  <si>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</si>
  <si>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</si>
  <si>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</si>
  <si>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V1-R0-9X826-02000-4005230</t>
  </si>
  <si>
    <t>Светодиодный светильник VARTON X-line для сборки в линию 52 Вт 3000 К 1742x63x100 мм RAL9005 черный муар</t>
  </si>
  <si>
    <t>V1-R0-0X826-02000-4005230</t>
  </si>
  <si>
    <t>Светодиодный светильник VARTON X-line для сборки в линию 52 Вт 3000 К 1742x63x100 мм металлик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</si>
  <si>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</si>
  <si>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</si>
  <si>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</si>
  <si>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</si>
  <si>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</si>
  <si>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</si>
  <si>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</si>
  <si>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</si>
  <si>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</si>
  <si>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</si>
  <si>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</si>
  <si>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</si>
  <si>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</si>
  <si>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</si>
  <si>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</si>
  <si>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</si>
  <si>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</si>
  <si>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</si>
  <si>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</si>
  <si>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</si>
  <si>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</si>
  <si>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</si>
  <si>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</si>
  <si>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</si>
  <si>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</si>
  <si>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</si>
  <si>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</si>
  <si>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</si>
  <si>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</si>
  <si>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</si>
  <si>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</si>
  <si>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</si>
  <si>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</si>
  <si>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</si>
  <si>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</si>
  <si>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</si>
  <si>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</si>
  <si>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</si>
  <si>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</si>
  <si>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</si>
  <si>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</si>
  <si>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</si>
  <si>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</si>
  <si>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</si>
  <si>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</si>
  <si>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</si>
  <si>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</si>
  <si>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</si>
  <si>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</si>
  <si>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</si>
  <si>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</si>
  <si>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</si>
  <si>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</si>
  <si>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</si>
  <si>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</si>
  <si>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</si>
  <si>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</si>
  <si>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</si>
  <si>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</si>
  <si>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</si>
  <si>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</si>
  <si>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</si>
  <si>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</si>
  <si>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</si>
  <si>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</si>
  <si>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</si>
  <si>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</si>
  <si>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</si>
  <si>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</si>
  <si>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</si>
  <si>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</si>
  <si>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</si>
  <si>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</si>
  <si>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</si>
  <si>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</si>
  <si>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</si>
  <si>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</si>
  <si>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</si>
  <si>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</si>
  <si>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</si>
  <si>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</si>
  <si>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</si>
  <si>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</si>
  <si>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</si>
  <si>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</si>
  <si>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</si>
  <si>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</si>
  <si>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</si>
  <si>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</si>
  <si>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</si>
  <si>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</si>
  <si>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</si>
  <si>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</si>
  <si>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</si>
  <si>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</si>
  <si>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</si>
  <si>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</si>
  <si>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</si>
  <si>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</si>
  <si>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</si>
  <si>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</si>
  <si>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</si>
  <si>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</si>
  <si>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</si>
  <si>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</si>
  <si>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</si>
  <si>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</si>
  <si>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</si>
  <si>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</si>
  <si>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</si>
  <si>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</si>
  <si>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</si>
  <si>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</si>
  <si>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</si>
  <si>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</si>
  <si>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</si>
  <si>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</si>
  <si>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</si>
  <si>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</si>
  <si>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</si>
  <si>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</si>
  <si>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</si>
  <si>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</si>
  <si>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</si>
  <si>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</si>
  <si>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</si>
  <si>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</si>
  <si>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</si>
  <si>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V1-R0-0L822-02000-4003030</t>
  </si>
  <si>
    <t>L-Соединитель для серии X-line для сборки в линию 30 Вт 3000 К 549x527х100 мм металлик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</si>
  <si>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</si>
  <si>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</si>
  <si>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</si>
  <si>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</si>
  <si>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</si>
  <si>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</si>
  <si>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</si>
  <si>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</si>
  <si>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</si>
  <si>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</si>
  <si>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V1-R0-9L822-02000-4003040</t>
  </si>
  <si>
    <t>L-Соединитель для серии X-line для сборки в линию 30 Вт 4000 К 549x527х100 мм RAL9005 черный муар</t>
  </si>
  <si>
    <t>V1-R0-1L822-02000-4003040</t>
  </si>
  <si>
    <t>L-Соединитель для серии X-line для сборки в линию 30 Вт 4000 К 549x527х100 мм RAL9003 белый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</si>
  <si>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</si>
  <si>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</si>
  <si>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</si>
  <si>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</si>
  <si>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</si>
  <si>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</si>
  <si>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</si>
  <si>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</si>
  <si>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</si>
  <si>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</si>
  <si>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</si>
  <si>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</si>
  <si>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</si>
  <si>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</si>
  <si>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</si>
  <si>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</si>
  <si>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</si>
  <si>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</si>
  <si>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</si>
  <si>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</si>
  <si>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</si>
  <si>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</si>
  <si>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</si>
  <si>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</si>
  <si>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</si>
  <si>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</si>
  <si>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</si>
  <si>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</si>
  <si>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</si>
  <si>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</si>
  <si>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</si>
  <si>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</si>
  <si>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</si>
  <si>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</si>
  <si>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</si>
  <si>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</si>
  <si>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</si>
  <si>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</si>
  <si>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</si>
  <si>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</si>
  <si>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</si>
  <si>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</si>
  <si>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</si>
  <si>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</si>
  <si>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</si>
  <si>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</si>
  <si>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</si>
  <si>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</si>
  <si>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</si>
  <si>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</si>
  <si>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</si>
  <si>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</si>
  <si>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</si>
  <si>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</si>
  <si>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</si>
  <si>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</si>
  <si>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</si>
  <si>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</si>
  <si>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</si>
  <si>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</si>
  <si>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</si>
  <si>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</si>
  <si>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</si>
  <si>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</si>
  <si>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</si>
  <si>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</si>
  <si>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</si>
  <si>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</si>
  <si>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</si>
  <si>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</si>
  <si>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</si>
  <si>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</si>
  <si>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</si>
  <si>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</si>
  <si>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</si>
  <si>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</si>
  <si>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</si>
  <si>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</si>
  <si>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</si>
  <si>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</si>
  <si>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</si>
  <si>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</si>
  <si>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</si>
  <si>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</si>
  <si>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</si>
  <si>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</si>
  <si>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</si>
  <si>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</si>
  <si>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</si>
  <si>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</si>
  <si>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</si>
  <si>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</si>
  <si>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</si>
  <si>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</si>
  <si>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</si>
  <si>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</si>
  <si>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</si>
  <si>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</si>
  <si>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</si>
  <si>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</si>
  <si>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</si>
  <si>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</si>
  <si>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</si>
  <si>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</si>
  <si>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</si>
  <si>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</si>
  <si>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</si>
  <si>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</si>
  <si>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</si>
  <si>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</si>
  <si>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</si>
  <si>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</si>
  <si>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</si>
  <si>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</si>
  <si>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</si>
  <si>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</si>
  <si>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</si>
  <si>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</si>
  <si>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</si>
  <si>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</si>
  <si>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</si>
  <si>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</si>
  <si>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</si>
  <si>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</si>
  <si>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</si>
  <si>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</si>
  <si>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</si>
  <si>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</si>
  <si>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</si>
  <si>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</si>
  <si>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</si>
  <si>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</si>
  <si>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</si>
  <si>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</si>
  <si>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</si>
  <si>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</si>
  <si>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</si>
  <si>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</si>
  <si>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</si>
  <si>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</si>
  <si>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</si>
  <si>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</si>
  <si>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</si>
  <si>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</si>
  <si>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</si>
  <si>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</si>
  <si>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</si>
  <si>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</si>
  <si>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</si>
  <si>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</si>
  <si>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</si>
  <si>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</si>
  <si>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</si>
  <si>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</si>
  <si>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</si>
  <si>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</si>
  <si>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</si>
  <si>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</si>
  <si>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</si>
  <si>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</si>
  <si>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</si>
  <si>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</si>
  <si>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</si>
  <si>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</si>
  <si>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</si>
  <si>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</si>
  <si>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</si>
  <si>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</si>
  <si>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</si>
  <si>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</si>
  <si>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</si>
  <si>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</si>
  <si>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</si>
  <si>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</si>
  <si>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</si>
  <si>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</si>
  <si>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</si>
  <si>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</si>
  <si>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</si>
  <si>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</si>
  <si>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</si>
  <si>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</si>
  <si>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</si>
  <si>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</si>
  <si>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</si>
  <si>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</si>
  <si>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</si>
  <si>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</si>
  <si>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</si>
  <si>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</si>
  <si>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</si>
  <si>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</si>
  <si>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</si>
  <si>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</si>
  <si>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</si>
  <si>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</si>
  <si>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</si>
  <si>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</si>
  <si>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</si>
  <si>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</si>
  <si>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</si>
  <si>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</si>
  <si>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</si>
  <si>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</si>
  <si>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</si>
  <si>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</si>
  <si>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</si>
  <si>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</si>
  <si>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</si>
  <si>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</si>
  <si>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</si>
  <si>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</si>
  <si>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</si>
  <si>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</si>
  <si>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</si>
  <si>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</si>
  <si>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</si>
  <si>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</si>
  <si>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</si>
  <si>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</si>
  <si>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</si>
  <si>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</si>
  <si>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</si>
  <si>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</si>
  <si>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</si>
  <si>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</si>
  <si>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</si>
  <si>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</si>
  <si>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</si>
  <si>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</si>
  <si>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</si>
  <si>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</si>
  <si>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</si>
  <si>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</si>
  <si>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</si>
  <si>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</si>
  <si>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</si>
  <si>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</si>
  <si>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</si>
  <si>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</si>
  <si>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</si>
  <si>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</si>
  <si>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</si>
  <si>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</si>
  <si>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</si>
  <si>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</si>
  <si>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</si>
  <si>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</si>
  <si>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</si>
  <si>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</si>
  <si>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</si>
  <si>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</si>
  <si>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</si>
  <si>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</si>
  <si>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</si>
  <si>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</si>
  <si>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</si>
  <si>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</si>
  <si>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</si>
  <si>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</si>
  <si>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</si>
  <si>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</si>
  <si>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</si>
  <si>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</si>
  <si>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</si>
  <si>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</si>
  <si>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</si>
  <si>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</si>
  <si>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</si>
  <si>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</si>
  <si>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</si>
  <si>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</si>
  <si>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</si>
  <si>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</si>
  <si>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</si>
  <si>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</si>
  <si>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</si>
  <si>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</si>
  <si>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</si>
  <si>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</si>
  <si>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</si>
  <si>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</si>
  <si>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</si>
  <si>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</si>
  <si>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</si>
  <si>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</si>
  <si>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</si>
  <si>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</si>
  <si>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</si>
  <si>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</si>
  <si>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</si>
  <si>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</si>
  <si>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</si>
  <si>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</si>
  <si>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</si>
  <si>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</si>
  <si>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</si>
  <si>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</si>
  <si>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</si>
  <si>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</si>
  <si>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</si>
  <si>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V1-R0-12824-02000-4003740</t>
  </si>
  <si>
    <t>Светодиодный светильник VARTON Х-line Up&amp;Down 37 Вт 4000 К 1246x63x100 мм RAL9003 белый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</si>
  <si>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</si>
  <si>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</si>
  <si>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</si>
  <si>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</si>
  <si>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</si>
  <si>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</si>
  <si>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</si>
  <si>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</si>
  <si>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</si>
  <si>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</si>
  <si>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</si>
  <si>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</si>
  <si>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</si>
  <si>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</si>
  <si>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</si>
  <si>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</si>
  <si>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</si>
  <si>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</si>
  <si>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</si>
  <si>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</si>
  <si>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</si>
  <si>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</si>
  <si>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</si>
  <si>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</si>
  <si>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</si>
  <si>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</si>
  <si>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</si>
  <si>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</si>
  <si>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</si>
  <si>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</si>
  <si>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</si>
  <si>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</si>
  <si>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</si>
  <si>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</si>
  <si>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</si>
  <si>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</si>
  <si>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</si>
  <si>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</si>
  <si>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</si>
  <si>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</si>
  <si>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</si>
  <si>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</si>
  <si>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</si>
  <si>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</si>
  <si>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</si>
  <si>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</si>
  <si>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</si>
  <si>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</si>
  <si>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V1-R0-02826-02000-4005240</t>
  </si>
  <si>
    <t>Светодиодный светильник VARTON Х-line Up&amp;Down 52 Вт 4000 K 1742x63x100 мм металлик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</si>
  <si>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</si>
  <si>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</si>
  <si>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</si>
  <si>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</si>
  <si>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</si>
  <si>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</si>
  <si>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</si>
  <si>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</si>
  <si>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</si>
  <si>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</si>
  <si>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</si>
  <si>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</si>
  <si>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</si>
  <si>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</si>
  <si>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</si>
  <si>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</si>
  <si>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</si>
  <si>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</si>
  <si>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</si>
  <si>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</si>
  <si>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</si>
  <si>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</si>
  <si>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</si>
  <si>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</si>
  <si>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</si>
  <si>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</si>
  <si>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</si>
  <si>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</si>
  <si>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</si>
  <si>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</si>
  <si>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</si>
  <si>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</si>
  <si>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</si>
  <si>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</si>
  <si>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</si>
  <si>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</si>
  <si>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</si>
  <si>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</si>
  <si>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</si>
  <si>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</si>
  <si>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</si>
  <si>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</si>
  <si>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</si>
  <si>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</si>
  <si>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</si>
  <si>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</si>
  <si>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</si>
  <si>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</si>
  <si>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</si>
  <si>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</si>
  <si>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</si>
  <si>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</si>
  <si>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</si>
  <si>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</si>
  <si>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</si>
  <si>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</si>
  <si>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</si>
  <si>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</si>
  <si>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</si>
  <si>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</si>
  <si>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</si>
  <si>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</si>
  <si>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</si>
  <si>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</si>
  <si>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</si>
  <si>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</si>
  <si>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</si>
  <si>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</si>
  <si>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</si>
  <si>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</si>
  <si>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</si>
  <si>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</si>
  <si>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</si>
  <si>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</si>
  <si>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</si>
  <si>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</si>
  <si>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</si>
  <si>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</si>
  <si>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</si>
  <si>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</si>
  <si>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</si>
  <si>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</si>
  <si>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</si>
  <si>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</si>
  <si>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</si>
  <si>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</si>
  <si>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</si>
  <si>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</si>
  <si>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</si>
  <si>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</si>
  <si>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</si>
  <si>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</si>
  <si>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</si>
  <si>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</si>
  <si>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</si>
  <si>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</si>
  <si>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</si>
  <si>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</si>
  <si>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</si>
  <si>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</si>
  <si>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</si>
  <si>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</si>
  <si>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</si>
  <si>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</si>
  <si>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</si>
  <si>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</si>
  <si>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</si>
  <si>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</si>
  <si>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</si>
  <si>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</si>
  <si>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</si>
  <si>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</si>
  <si>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</si>
  <si>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</si>
  <si>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</si>
  <si>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</si>
  <si>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</si>
  <si>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</si>
  <si>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</si>
  <si>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</si>
  <si>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</si>
  <si>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</si>
  <si>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</si>
  <si>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</si>
  <si>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</si>
  <si>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</si>
  <si>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</si>
  <si>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</si>
  <si>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</si>
  <si>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</si>
  <si>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</si>
  <si>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</si>
  <si>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</si>
  <si>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</si>
  <si>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</si>
  <si>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</si>
  <si>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</si>
  <si>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</si>
  <si>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</si>
  <si>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</si>
  <si>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</si>
  <si>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</si>
  <si>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</si>
  <si>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</si>
  <si>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</si>
  <si>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</si>
  <si>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</si>
  <si>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</si>
  <si>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</si>
  <si>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</si>
  <si>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</si>
  <si>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</si>
  <si>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</si>
  <si>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</si>
  <si>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</si>
  <si>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</si>
  <si>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</si>
  <si>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</si>
  <si>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</si>
  <si>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</si>
  <si>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</si>
  <si>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</si>
  <si>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</si>
  <si>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</si>
  <si>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</si>
  <si>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</si>
  <si>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</si>
  <si>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</si>
  <si>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</si>
  <si>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</si>
  <si>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</si>
  <si>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</si>
  <si>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</si>
  <si>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</si>
  <si>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</si>
  <si>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</si>
  <si>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</si>
  <si>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</si>
  <si>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</si>
  <si>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</si>
  <si>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</si>
  <si>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</si>
  <si>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</si>
  <si>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</si>
  <si>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</si>
  <si>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</si>
  <si>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</si>
  <si>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</si>
  <si>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</si>
  <si>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</si>
  <si>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</si>
  <si>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</si>
  <si>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</si>
  <si>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</si>
  <si>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</si>
  <si>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</si>
  <si>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</si>
  <si>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</si>
  <si>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</si>
  <si>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</si>
  <si>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</si>
  <si>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</si>
  <si>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</si>
  <si>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</si>
  <si>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</si>
  <si>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</si>
  <si>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</si>
  <si>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</si>
  <si>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</si>
  <si>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</si>
  <si>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</si>
  <si>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</si>
  <si>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</si>
  <si>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</si>
  <si>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</si>
  <si>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</si>
  <si>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</si>
  <si>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</si>
  <si>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</si>
  <si>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</si>
  <si>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</si>
  <si>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</si>
  <si>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</si>
  <si>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</si>
  <si>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</si>
  <si>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</si>
  <si>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</si>
  <si>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</si>
  <si>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</si>
  <si>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</si>
  <si>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</si>
  <si>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</si>
  <si>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</si>
  <si>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</si>
  <si>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</si>
  <si>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</si>
  <si>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</si>
  <si>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</si>
  <si>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</si>
  <si>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</si>
  <si>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</si>
  <si>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</si>
  <si>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</si>
  <si>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</si>
  <si>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</si>
  <si>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</si>
  <si>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</si>
  <si>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</si>
  <si>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</si>
  <si>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</si>
  <si>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</si>
  <si>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</si>
  <si>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</si>
  <si>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</si>
  <si>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</si>
  <si>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</si>
  <si>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</si>
  <si>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</si>
  <si>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</si>
  <si>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</si>
  <si>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</si>
  <si>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</si>
  <si>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</si>
  <si>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</si>
  <si>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</si>
  <si>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</si>
  <si>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</si>
  <si>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</si>
  <si>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</si>
  <si>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</si>
  <si>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</si>
  <si>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</si>
  <si>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</si>
  <si>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</si>
  <si>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</si>
  <si>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</si>
  <si>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</si>
  <si>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</si>
  <si>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</si>
  <si>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</si>
  <si>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</si>
  <si>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</si>
  <si>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</si>
  <si>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</si>
  <si>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</si>
  <si>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</si>
  <si>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</si>
  <si>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</si>
  <si>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</si>
  <si>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</si>
  <si>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</si>
  <si>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</si>
  <si>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</si>
  <si>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</si>
  <si>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</si>
  <si>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</si>
  <si>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</si>
  <si>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</si>
  <si>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</si>
  <si>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</si>
  <si>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</si>
  <si>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</si>
  <si>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</si>
  <si>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</si>
  <si>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</si>
  <si>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</si>
  <si>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</si>
  <si>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</si>
  <si>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</si>
  <si>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</si>
  <si>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</si>
  <si>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</si>
  <si>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</si>
  <si>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</si>
  <si>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</si>
  <si>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</si>
  <si>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</si>
  <si>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</si>
  <si>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</si>
  <si>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</si>
  <si>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</si>
  <si>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</si>
  <si>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</si>
  <si>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</si>
  <si>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</si>
  <si>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</si>
  <si>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</si>
  <si>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</si>
  <si>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</si>
  <si>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</si>
  <si>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</si>
  <si>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</si>
  <si>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</si>
  <si>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</si>
  <si>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</si>
  <si>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</si>
  <si>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</si>
  <si>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</si>
  <si>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</si>
  <si>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</si>
  <si>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</si>
  <si>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</si>
  <si>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</si>
  <si>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</si>
  <si>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</si>
  <si>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</si>
  <si>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</si>
  <si>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</si>
  <si>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</si>
  <si>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</si>
  <si>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</si>
  <si>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</si>
  <si>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</si>
  <si>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</si>
  <si>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</si>
  <si>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</si>
  <si>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</si>
  <si>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</si>
  <si>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</si>
  <si>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</si>
  <si>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</si>
  <si>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</si>
  <si>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</si>
  <si>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</si>
  <si>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</si>
  <si>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</si>
  <si>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</si>
  <si>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</si>
  <si>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</si>
  <si>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</si>
  <si>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</si>
  <si>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</si>
  <si>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</si>
  <si>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</si>
  <si>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</si>
  <si>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</si>
  <si>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</si>
  <si>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</si>
  <si>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</si>
  <si>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</si>
  <si>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</si>
  <si>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</si>
  <si>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</si>
  <si>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</si>
  <si>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</si>
  <si>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</si>
  <si>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</si>
  <si>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</si>
  <si>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</si>
  <si>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</si>
  <si>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</si>
  <si>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</si>
  <si>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</si>
  <si>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</si>
  <si>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</si>
  <si>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</si>
  <si>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</si>
  <si>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</si>
  <si>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</si>
  <si>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</si>
  <si>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</si>
  <si>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</si>
  <si>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</si>
  <si>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</si>
  <si>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</si>
  <si>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</si>
  <si>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</si>
  <si>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</si>
  <si>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</si>
  <si>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</si>
  <si>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</si>
  <si>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</si>
  <si>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</si>
  <si>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</si>
  <si>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</si>
  <si>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</si>
  <si>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</si>
  <si>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</si>
  <si>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</si>
  <si>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</si>
  <si>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</si>
  <si>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</si>
  <si>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</si>
  <si>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</si>
  <si>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</si>
  <si>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</si>
  <si>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</si>
  <si>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</si>
  <si>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</si>
  <si>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</si>
  <si>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</si>
  <si>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</si>
  <si>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</si>
  <si>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</si>
  <si>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</si>
  <si>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</si>
  <si>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</si>
  <si>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</si>
  <si>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</si>
  <si>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</si>
  <si>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</si>
  <si>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</si>
  <si>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</si>
  <si>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</si>
  <si>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</si>
  <si>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</si>
  <si>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</si>
  <si>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</si>
  <si>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</si>
  <si>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</si>
  <si>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</si>
  <si>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</si>
  <si>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</si>
  <si>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</si>
  <si>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</si>
  <si>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</si>
  <si>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</si>
  <si>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</si>
  <si>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</si>
  <si>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</si>
  <si>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</si>
  <si>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</si>
  <si>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</si>
  <si>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</si>
  <si>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</si>
  <si>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</si>
  <si>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</si>
  <si>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</si>
  <si>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</si>
  <si>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</si>
  <si>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</si>
  <si>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</si>
  <si>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</si>
  <si>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</si>
  <si>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</si>
  <si>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</si>
  <si>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</si>
  <si>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</si>
  <si>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</si>
  <si>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</si>
  <si>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</si>
  <si>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</si>
  <si>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</si>
  <si>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</si>
  <si>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</si>
  <si>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</si>
  <si>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</si>
  <si>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</si>
  <si>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</si>
  <si>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</si>
  <si>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</si>
  <si>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</si>
  <si>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</si>
  <si>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</si>
  <si>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</si>
  <si>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</si>
  <si>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</si>
  <si>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</si>
  <si>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</si>
  <si>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</si>
  <si>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</si>
  <si>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</si>
  <si>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</si>
  <si>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</si>
  <si>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</si>
  <si>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</si>
  <si>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</si>
  <si>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</si>
  <si>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</si>
  <si>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</si>
  <si>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</si>
  <si>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</si>
  <si>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</si>
  <si>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</si>
  <si>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</si>
  <si>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</si>
  <si>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</si>
  <si>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</si>
  <si>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</si>
  <si>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</si>
  <si>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</si>
  <si>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</si>
  <si>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</si>
  <si>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</si>
  <si>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</si>
  <si>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</si>
  <si>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</si>
  <si>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</si>
  <si>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</si>
  <si>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</si>
  <si>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</si>
  <si>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</si>
  <si>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</si>
  <si>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</si>
  <si>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</si>
  <si>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</si>
  <si>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</si>
  <si>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</si>
  <si>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</si>
  <si>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</si>
  <si>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</si>
  <si>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</si>
  <si>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</si>
  <si>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</si>
  <si>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</si>
  <si>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</si>
  <si>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</si>
  <si>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</si>
  <si>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</si>
  <si>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</si>
  <si>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</si>
  <si>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</si>
  <si>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</si>
  <si>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</si>
  <si>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</si>
  <si>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</si>
  <si>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</si>
  <si>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</si>
  <si>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</si>
  <si>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</si>
  <si>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</si>
  <si>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</si>
  <si>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</si>
  <si>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</si>
  <si>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</si>
  <si>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</si>
  <si>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</si>
  <si>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</si>
  <si>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</si>
  <si>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</si>
  <si>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</si>
  <si>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</si>
  <si>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</si>
  <si>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</si>
  <si>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</si>
  <si>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</si>
  <si>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</si>
  <si>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</si>
  <si>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</si>
  <si>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</si>
  <si>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</si>
  <si>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</si>
  <si>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</si>
  <si>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</si>
  <si>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</si>
  <si>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</si>
  <si>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</si>
  <si>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</si>
  <si>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</si>
  <si>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</si>
  <si>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</si>
  <si>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</si>
  <si>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</si>
  <si>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</si>
  <si>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</si>
  <si>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</si>
  <si>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</si>
  <si>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</si>
  <si>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</si>
  <si>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</si>
  <si>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</si>
  <si>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</si>
  <si>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</si>
  <si>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</si>
  <si>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</si>
  <si>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</si>
  <si>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</si>
  <si>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</si>
  <si>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</si>
  <si>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</si>
  <si>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</si>
  <si>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</si>
  <si>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</si>
  <si>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</si>
  <si>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</si>
  <si>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</si>
  <si>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</si>
  <si>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</si>
  <si>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</si>
  <si>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</si>
  <si>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</si>
  <si>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</si>
  <si>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</si>
  <si>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</si>
  <si>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</si>
  <si>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</si>
  <si>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</si>
  <si>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</si>
  <si>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</si>
  <si>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</si>
  <si>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</si>
  <si>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</si>
  <si>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</si>
  <si>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</si>
  <si>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</si>
  <si>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</si>
  <si>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</si>
  <si>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</si>
  <si>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</si>
  <si>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</si>
  <si>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</si>
  <si>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</si>
  <si>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</si>
  <si>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</si>
  <si>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</si>
  <si>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</si>
  <si>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</si>
  <si>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</si>
  <si>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</si>
  <si>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</si>
  <si>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</si>
  <si>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</si>
  <si>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</si>
  <si>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</si>
  <si>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</si>
  <si>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</si>
  <si>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</si>
  <si>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</si>
  <si>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</si>
  <si>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</si>
  <si>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</si>
  <si>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</si>
  <si>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</si>
  <si>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</si>
  <si>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</si>
  <si>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</si>
  <si>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</si>
  <si>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</si>
  <si>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</si>
  <si>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</si>
  <si>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</si>
  <si>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</si>
  <si>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</si>
  <si>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</si>
  <si>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</si>
  <si>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</si>
  <si>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</si>
  <si>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</si>
  <si>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</si>
  <si>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</si>
  <si>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</si>
  <si>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</si>
  <si>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</si>
  <si>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</si>
  <si>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</si>
  <si>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</si>
  <si>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</si>
  <si>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</si>
  <si>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</si>
  <si>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</si>
  <si>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</si>
  <si>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</si>
  <si>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</si>
  <si>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</si>
  <si>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</si>
  <si>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</si>
  <si>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</si>
  <si>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</si>
  <si>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</si>
  <si>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</si>
  <si>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</si>
  <si>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</si>
  <si>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</si>
  <si>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</si>
  <si>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</si>
  <si>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</si>
  <si>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</si>
  <si>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</si>
  <si>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</si>
  <si>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</si>
  <si>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</si>
  <si>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</si>
  <si>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</si>
  <si>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</si>
  <si>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</si>
  <si>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</si>
  <si>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</si>
  <si>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</si>
  <si>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</si>
  <si>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</si>
  <si>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</si>
  <si>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</si>
  <si>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</si>
  <si>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</si>
  <si>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</si>
  <si>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</si>
  <si>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</si>
  <si>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</si>
  <si>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</si>
  <si>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</si>
  <si>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</si>
  <si>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</si>
  <si>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</si>
  <si>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</si>
  <si>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</si>
  <si>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</si>
  <si>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</si>
  <si>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</si>
  <si>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</si>
  <si>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</si>
  <si>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</si>
  <si>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</si>
  <si>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</si>
  <si>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</si>
  <si>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</si>
  <si>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</si>
  <si>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</si>
  <si>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</si>
  <si>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</si>
  <si>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</si>
  <si>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</si>
  <si>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</si>
  <si>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</si>
  <si>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</si>
  <si>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</si>
  <si>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</si>
  <si>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</si>
  <si>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</si>
  <si>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</si>
  <si>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</si>
  <si>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</si>
  <si>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</si>
  <si>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</si>
  <si>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</si>
  <si>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</si>
  <si>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</si>
  <si>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</si>
  <si>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</si>
  <si>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</si>
  <si>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</si>
  <si>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</si>
  <si>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</si>
  <si>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</si>
  <si>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</si>
  <si>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</si>
  <si>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</si>
  <si>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</si>
  <si>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</si>
  <si>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</si>
  <si>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</si>
  <si>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</si>
  <si>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</si>
  <si>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</si>
  <si>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</si>
  <si>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</si>
  <si>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</si>
  <si>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</si>
  <si>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</si>
  <si>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</si>
  <si>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</si>
  <si>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</si>
  <si>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</si>
  <si>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</si>
  <si>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</si>
  <si>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</si>
  <si>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</si>
  <si>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</si>
  <si>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</si>
  <si>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</si>
  <si>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</si>
  <si>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</si>
  <si>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</si>
  <si>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</si>
  <si>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</si>
  <si>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</si>
  <si>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</si>
  <si>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</si>
  <si>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</si>
  <si>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</si>
  <si>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</si>
  <si>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</si>
  <si>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</si>
  <si>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</si>
  <si>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</si>
  <si>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</si>
  <si>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</si>
  <si>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</si>
  <si>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</si>
  <si>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</si>
  <si>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</si>
  <si>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</si>
  <si>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</si>
  <si>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</si>
  <si>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</si>
  <si>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</si>
  <si>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</si>
  <si>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</si>
  <si>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1650 лм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</si>
  <si>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</si>
  <si>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</si>
  <si>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</si>
  <si>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</si>
  <si>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</si>
  <si>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</si>
  <si>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</si>
  <si>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</si>
  <si>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</si>
  <si>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</si>
  <si>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</si>
  <si>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</si>
  <si>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</si>
  <si>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</si>
  <si>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</si>
  <si>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</si>
  <si>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</si>
  <si>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</si>
  <si>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</si>
  <si>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</si>
  <si>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</si>
  <si>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</si>
  <si>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</si>
  <si>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</si>
  <si>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</si>
  <si>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</si>
  <si>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</si>
  <si>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</si>
  <si>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</si>
  <si>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</si>
  <si>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</si>
  <si>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</si>
  <si>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</si>
  <si>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</si>
  <si>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</si>
  <si>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</si>
  <si>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</si>
  <si>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</si>
  <si>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</si>
  <si>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</si>
  <si>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</si>
  <si>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</si>
  <si>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</si>
  <si>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</si>
  <si>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</si>
  <si>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</si>
  <si>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</si>
  <si>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</si>
  <si>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</si>
  <si>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</si>
  <si>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</si>
  <si>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</si>
  <si>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</si>
  <si>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</si>
  <si>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</si>
  <si>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</si>
  <si>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</si>
  <si>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</si>
  <si>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</si>
  <si>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</si>
  <si>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</si>
  <si>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</si>
  <si>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</si>
  <si>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</si>
  <si>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</si>
  <si>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</si>
  <si>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</si>
  <si>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</si>
  <si>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</si>
  <si>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</si>
  <si>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</si>
  <si>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</si>
  <si>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</si>
  <si>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</si>
  <si>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</si>
  <si>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</si>
  <si>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</si>
  <si>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</si>
  <si>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</si>
  <si>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</si>
  <si>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</si>
  <si>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</si>
  <si>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</si>
  <si>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</si>
  <si>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</si>
  <si>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</si>
  <si>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</si>
  <si>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</si>
  <si>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</si>
  <si>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</si>
  <si>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</si>
  <si>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</si>
  <si>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</si>
  <si>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</si>
  <si>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</si>
  <si>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</si>
  <si>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</si>
  <si>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</si>
  <si>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</si>
  <si>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</si>
  <si>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</si>
  <si>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</si>
  <si>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</si>
  <si>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</si>
  <si>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</si>
  <si>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</si>
  <si>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</si>
  <si>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</si>
  <si>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</si>
  <si>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</si>
  <si>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</si>
  <si>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</si>
  <si>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</si>
  <si>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</si>
  <si>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</si>
  <si>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</si>
  <si>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</si>
  <si>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</si>
  <si>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</si>
  <si>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</si>
  <si>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</si>
  <si>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V4-R0-70.0007.UL0-0001</t>
  </si>
  <si>
    <t>Крышка Universal-Line торц-я глухая ширина15мм 1шт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</si>
  <si>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</si>
  <si>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</si>
  <si>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</si>
  <si>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</si>
  <si>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</si>
  <si>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</si>
  <si>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</si>
  <si>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</si>
  <si>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</si>
  <si>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</si>
  <si>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</si>
  <si>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</si>
  <si>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</si>
  <si>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</si>
  <si>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</si>
  <si>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</si>
  <si>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</si>
  <si>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</si>
  <si>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</si>
  <si>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</si>
  <si>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</si>
  <si>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</si>
  <si>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</si>
  <si>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</si>
  <si>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</si>
  <si>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</si>
  <si>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</si>
  <si>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</si>
  <si>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</si>
  <si>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</si>
  <si>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</si>
  <si>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</si>
  <si>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</si>
  <si>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</si>
  <si>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</si>
  <si>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</si>
  <si>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</si>
  <si>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</si>
  <si>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</si>
  <si>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</si>
  <si>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</si>
  <si>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</si>
  <si>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</si>
  <si>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</si>
  <si>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</si>
  <si>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</si>
  <si>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</si>
  <si>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</si>
  <si>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</si>
  <si>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</si>
  <si>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</si>
  <si>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</si>
  <si>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</si>
  <si>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</si>
  <si>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</si>
  <si>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</si>
  <si>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</si>
  <si>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</si>
  <si>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</si>
  <si>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</si>
  <si>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</si>
  <si>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</si>
  <si>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</si>
  <si>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</si>
  <si>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</si>
  <si>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</si>
  <si>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</si>
  <si>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</si>
  <si>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</si>
  <si>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</si>
  <si>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</si>
  <si>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</si>
  <si>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</si>
  <si>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</si>
  <si>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</si>
  <si>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</si>
  <si>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</si>
  <si>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</si>
  <si>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</si>
  <si>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</si>
  <si>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</si>
  <si>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</si>
  <si>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</si>
  <si>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</si>
  <si>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</si>
  <si>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</si>
  <si>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</si>
  <si>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</si>
  <si>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</si>
  <si>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</si>
  <si>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</si>
  <si>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</si>
  <si>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</si>
  <si>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</si>
  <si>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</si>
  <si>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</si>
  <si>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</si>
  <si>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</si>
  <si>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</si>
  <si>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</si>
  <si>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</si>
  <si>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</si>
  <si>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</si>
  <si>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</si>
  <si>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</si>
  <si>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</si>
  <si>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</si>
  <si>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</si>
  <si>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</si>
  <si>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</si>
  <si>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</si>
  <si>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</si>
  <si>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</si>
  <si>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</si>
  <si>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</si>
  <si>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</si>
  <si>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</si>
  <si>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</si>
  <si>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</si>
  <si>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</si>
  <si>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</si>
  <si>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</si>
  <si>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</si>
  <si>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</si>
  <si>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</si>
  <si>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</si>
  <si>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</si>
  <si>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</si>
  <si>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</si>
  <si>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</si>
  <si>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</si>
  <si>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</si>
  <si>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</si>
  <si>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</si>
  <si>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</si>
  <si>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</si>
  <si>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</si>
  <si>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</si>
  <si>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</si>
  <si>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</si>
  <si>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</si>
  <si>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</si>
  <si>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</si>
  <si>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</si>
  <si>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</si>
  <si>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</si>
  <si>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</si>
  <si>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</si>
  <si>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</si>
  <si>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</si>
  <si>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</si>
  <si>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</si>
  <si>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</si>
  <si>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</si>
  <si>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</si>
  <si>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</si>
  <si>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</si>
  <si>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</si>
  <si>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</si>
  <si>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</si>
  <si>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</si>
  <si>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</si>
  <si>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</si>
  <si>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</si>
  <si>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</si>
  <si>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</si>
  <si>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</si>
  <si>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</si>
  <si>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</si>
  <si>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</si>
  <si>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</si>
  <si>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</si>
  <si>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</si>
  <si>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</si>
  <si>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</si>
  <si>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</si>
  <si>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</si>
  <si>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</si>
  <si>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</si>
  <si>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</si>
  <si>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</si>
  <si>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</si>
  <si>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</si>
  <si>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</si>
  <si>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</si>
  <si>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</si>
  <si>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</si>
  <si>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</si>
  <si>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</si>
  <si>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</si>
  <si>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</si>
  <si>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</si>
  <si>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</si>
  <si>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</si>
  <si>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</si>
  <si>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</si>
  <si>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</si>
  <si>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</si>
  <si>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</si>
  <si>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</si>
  <si>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</si>
  <si>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</si>
  <si>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</si>
  <si>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</si>
  <si>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</si>
  <si>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</si>
  <si>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</si>
  <si>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</si>
  <si>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</si>
  <si>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</si>
  <si>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</si>
  <si>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</si>
  <si>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</si>
  <si>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</si>
  <si>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</si>
  <si>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</si>
  <si>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</si>
  <si>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</si>
  <si>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</si>
  <si>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</si>
  <si>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</si>
  <si>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</si>
  <si>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</si>
  <si>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</si>
  <si>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</si>
  <si>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</si>
  <si>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</si>
  <si>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</si>
  <si>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</si>
  <si>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</si>
  <si>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</si>
  <si>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</si>
  <si>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</si>
  <si>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</si>
  <si>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</si>
  <si>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</si>
  <si>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</si>
  <si>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</si>
  <si>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</si>
  <si>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</si>
  <si>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</si>
  <si>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</si>
  <si>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</si>
  <si>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</si>
  <si>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</si>
  <si>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</si>
  <si>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</si>
  <si>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</si>
  <si>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2890 лм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</si>
  <si>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</si>
  <si>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</si>
  <si>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</si>
  <si>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</si>
  <si>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</si>
  <si>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</si>
  <si>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</si>
  <si>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</si>
  <si>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</si>
  <si>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</si>
  <si>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</si>
  <si>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</si>
  <si>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</si>
  <si>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</si>
  <si>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</si>
  <si>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</si>
  <si>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</si>
  <si>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</si>
  <si>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</si>
  <si>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</si>
  <si>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</si>
  <si>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</si>
  <si>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</si>
  <si>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</si>
  <si>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</si>
  <si>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</si>
  <si>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</si>
  <si>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</si>
  <si>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</si>
  <si>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</si>
  <si>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</si>
  <si>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</si>
  <si>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</si>
  <si>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</si>
  <si>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</si>
  <si>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</si>
  <si>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</si>
  <si>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1740 лм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</si>
  <si>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</si>
  <si>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</si>
  <si>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</si>
  <si>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</si>
  <si>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</si>
  <si>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</si>
  <si>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</si>
  <si>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</si>
  <si>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</si>
  <si>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</si>
  <si>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</si>
  <si>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</si>
  <si>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</si>
  <si>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</si>
  <si>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</si>
  <si>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</si>
  <si>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</si>
  <si>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</si>
  <si>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</si>
  <si>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</si>
  <si>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</si>
  <si>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</si>
  <si>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</si>
  <si>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</si>
  <si>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</si>
  <si>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</si>
  <si>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</si>
  <si>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</si>
  <si>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</si>
  <si>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</si>
  <si>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</si>
  <si>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</si>
  <si>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</si>
  <si>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</si>
  <si>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</si>
  <si>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</si>
  <si>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</si>
  <si>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</si>
  <si>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</si>
  <si>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</si>
  <si>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</si>
  <si>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</si>
  <si>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</si>
  <si>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</si>
  <si>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</si>
  <si>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</si>
  <si>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</si>
  <si>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</si>
  <si>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</si>
  <si>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</si>
  <si>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</si>
  <si>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</si>
  <si>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</si>
  <si>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</si>
  <si>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</si>
  <si>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</si>
  <si>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</si>
  <si>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</si>
  <si>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</si>
  <si>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</si>
  <si>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</si>
  <si>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</si>
  <si>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</si>
  <si>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</si>
  <si>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</si>
  <si>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</si>
  <si>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</si>
  <si>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</si>
  <si>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</si>
  <si>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</si>
  <si>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</si>
  <si>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</si>
  <si>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</si>
  <si>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</si>
  <si>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</si>
  <si>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</si>
  <si>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</si>
  <si>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</si>
  <si>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</si>
  <si>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</si>
  <si>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</si>
  <si>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</si>
  <si>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</si>
  <si>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</si>
  <si>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</si>
  <si>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</si>
  <si>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</si>
  <si>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</si>
  <si>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</si>
  <si>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</si>
  <si>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</si>
  <si>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</si>
  <si>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</si>
  <si>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</si>
  <si>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</si>
  <si>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</si>
  <si>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</si>
  <si>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</si>
  <si>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</si>
  <si>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</si>
  <si>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</si>
  <si>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</si>
  <si>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</si>
  <si>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</si>
  <si>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</si>
  <si>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</si>
  <si>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</si>
  <si>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</si>
  <si>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</si>
  <si>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</si>
  <si>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</si>
  <si>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</si>
  <si>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</si>
  <si>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</si>
  <si>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</si>
  <si>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</si>
  <si>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</si>
  <si>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</si>
  <si>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</si>
  <si>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</si>
  <si>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</si>
  <si>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</si>
  <si>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</si>
  <si>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</si>
  <si>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</si>
  <si>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</si>
  <si>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</si>
  <si>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</si>
  <si>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</si>
  <si>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</si>
  <si>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</si>
  <si>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</si>
  <si>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</si>
  <si>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</si>
  <si>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</si>
  <si>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</si>
  <si>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</si>
  <si>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</si>
  <si>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</si>
  <si>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</si>
  <si>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</si>
  <si>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</si>
  <si>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</si>
  <si>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</si>
  <si>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</si>
  <si>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</si>
  <si>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</si>
  <si>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</si>
  <si>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</si>
  <si>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</si>
  <si>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</si>
  <si>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</si>
  <si>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</si>
  <si>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</si>
  <si>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</si>
  <si>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</si>
  <si>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</si>
  <si>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</si>
  <si>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</si>
  <si>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</si>
  <si>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</si>
  <si>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</si>
  <si>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</si>
  <si>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</si>
  <si>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</si>
  <si>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</si>
  <si>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</si>
  <si>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</si>
  <si>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</si>
  <si>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</si>
  <si>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</si>
  <si>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</si>
  <si>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</si>
  <si>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</si>
  <si>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</si>
  <si>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</si>
  <si>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</si>
  <si>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</si>
  <si>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</si>
  <si>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</si>
  <si>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</si>
  <si>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</si>
  <si>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</si>
  <si>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</si>
  <si>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</si>
  <si>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</si>
  <si>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</si>
  <si>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</si>
  <si>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</si>
  <si>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</si>
  <si>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</si>
  <si>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</si>
  <si>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</si>
  <si>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</si>
  <si>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</si>
  <si>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</si>
  <si>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</si>
  <si>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</si>
  <si>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</si>
  <si>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</si>
  <si>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</si>
  <si>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</si>
  <si>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</si>
  <si>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</si>
  <si>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</si>
  <si>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</si>
  <si>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</si>
  <si>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</si>
  <si>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</si>
  <si>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</si>
  <si>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</si>
  <si>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</si>
  <si>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</si>
  <si>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</si>
  <si>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</si>
  <si>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</si>
  <si>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</si>
  <si>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</si>
  <si>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</si>
  <si>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</si>
  <si>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</si>
  <si>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2610 лм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</si>
  <si>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</si>
  <si>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</si>
  <si>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</si>
  <si>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</si>
  <si>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</si>
  <si>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</si>
  <si>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</si>
  <si>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</si>
  <si>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</si>
  <si>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</si>
  <si>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</si>
  <si>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</si>
  <si>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</si>
  <si>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</si>
  <si>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</si>
  <si>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</si>
  <si>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</si>
  <si>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</si>
  <si>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</si>
  <si>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</si>
  <si>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</si>
  <si>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</si>
  <si>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</si>
  <si>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</si>
  <si>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</si>
  <si>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</si>
  <si>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</si>
  <si>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</si>
  <si>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</si>
  <si>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</si>
  <si>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</si>
  <si>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</si>
  <si>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</si>
  <si>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</si>
  <si>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</si>
  <si>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</si>
  <si>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</si>
  <si>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</si>
  <si>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</si>
  <si>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</si>
  <si>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</si>
  <si>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</si>
  <si>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</si>
  <si>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</si>
  <si>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</si>
  <si>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</si>
  <si>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</si>
  <si>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</si>
  <si>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</si>
  <si>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</si>
  <si>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</si>
  <si>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</si>
  <si>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</si>
  <si>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</si>
  <si>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</si>
  <si>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</si>
  <si>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</si>
  <si>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</si>
  <si>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</si>
  <si>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</si>
  <si>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</si>
  <si>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</si>
  <si>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</si>
  <si>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</si>
  <si>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</si>
  <si>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</si>
  <si>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</si>
  <si>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</si>
  <si>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</si>
  <si>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</si>
  <si>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</si>
  <si>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</si>
  <si>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</si>
  <si>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5960 лм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</si>
  <si>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</si>
  <si>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</si>
  <si>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</si>
  <si>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</si>
  <si>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</si>
  <si>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</si>
  <si>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</si>
  <si>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</si>
  <si>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</si>
  <si>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</si>
  <si>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</si>
  <si>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</si>
  <si>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</si>
  <si>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</si>
  <si>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</si>
  <si>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</si>
  <si>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</si>
  <si>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</si>
  <si>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</si>
  <si>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</si>
  <si>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</si>
  <si>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</si>
  <si>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</si>
  <si>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</si>
  <si>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</si>
  <si>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</si>
  <si>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</si>
  <si>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</si>
  <si>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</si>
  <si>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</si>
  <si>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</si>
  <si>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</si>
  <si>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</si>
  <si>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</si>
  <si>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</si>
  <si>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</si>
  <si>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</si>
  <si>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</si>
  <si>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</si>
  <si>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</si>
  <si>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</si>
  <si>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</si>
  <si>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</si>
  <si>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</si>
  <si>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</si>
  <si>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</si>
  <si>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</si>
  <si>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</si>
  <si>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</si>
  <si>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</si>
  <si>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</si>
  <si>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</si>
  <si>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</si>
  <si>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</si>
  <si>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</si>
  <si>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</si>
  <si>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</si>
  <si>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</si>
  <si>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</si>
  <si>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</si>
  <si>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</si>
  <si>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</si>
  <si>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</si>
  <si>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</si>
  <si>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</si>
  <si>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</si>
  <si>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</si>
  <si>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</si>
  <si>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</si>
  <si>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</si>
  <si>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</si>
  <si>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</si>
  <si>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</si>
  <si>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</si>
  <si>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</si>
  <si>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</si>
  <si>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</si>
  <si>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</si>
  <si>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</si>
  <si>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</si>
  <si>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</si>
  <si>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</si>
  <si>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</si>
  <si>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</si>
  <si>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</si>
  <si>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</si>
  <si>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</si>
  <si>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</si>
  <si>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</si>
  <si>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</si>
  <si>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</si>
  <si>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</si>
  <si>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</si>
  <si>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</si>
  <si>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</si>
  <si>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</si>
  <si>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</si>
  <si>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</si>
  <si>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</si>
  <si>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</si>
  <si>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</si>
  <si>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</si>
  <si>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</si>
  <si>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</si>
  <si>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</si>
  <si>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</si>
  <si>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</si>
  <si>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</si>
  <si>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</si>
  <si>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</si>
  <si>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</si>
  <si>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</si>
  <si>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</si>
  <si>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</si>
  <si>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</si>
  <si>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</si>
  <si>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</si>
  <si>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</si>
  <si>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</si>
  <si>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</si>
  <si>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</si>
  <si>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</si>
  <si>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</si>
  <si>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</si>
  <si>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</si>
  <si>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</si>
  <si>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</si>
  <si>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</si>
  <si>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</si>
  <si>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</si>
  <si>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</si>
  <si>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</si>
  <si>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</si>
  <si>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</si>
  <si>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</si>
  <si>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</si>
  <si>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</si>
  <si>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</si>
  <si>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</si>
  <si>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</si>
  <si>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</si>
  <si>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</si>
  <si>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</si>
  <si>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</si>
  <si>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</si>
  <si>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</si>
  <si>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</si>
  <si>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</si>
  <si>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</si>
  <si>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</si>
  <si>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</si>
  <si>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</si>
  <si>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</si>
  <si>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</si>
  <si>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</si>
  <si>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</si>
  <si>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</si>
  <si>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</si>
  <si>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</si>
  <si>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</si>
  <si>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</si>
  <si>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</si>
  <si>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</si>
  <si>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</si>
  <si>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</si>
  <si>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</si>
  <si>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</si>
  <si>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</si>
  <si>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</si>
  <si>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</si>
  <si>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</si>
  <si>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</si>
  <si>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</si>
  <si>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</si>
  <si>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</si>
  <si>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</si>
  <si>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</si>
  <si>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</si>
  <si>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</si>
  <si>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</si>
  <si>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</si>
  <si>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</si>
  <si>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</si>
  <si>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</si>
  <si>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</si>
  <si>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</si>
  <si>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</si>
  <si>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</si>
  <si>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</si>
  <si>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</si>
  <si>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</si>
  <si>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</si>
  <si>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</si>
  <si>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</si>
  <si>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</si>
  <si>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</si>
  <si>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</si>
  <si>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</si>
  <si>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</si>
  <si>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</si>
  <si>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</si>
  <si>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</si>
  <si>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</si>
  <si>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</si>
  <si>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</si>
  <si>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</si>
  <si>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</si>
  <si>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</si>
  <si>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</si>
  <si>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</si>
  <si>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</si>
  <si>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</si>
  <si>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</si>
  <si>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</si>
  <si>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</si>
  <si>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</si>
  <si>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</si>
  <si>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</si>
  <si>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</si>
  <si>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</si>
  <si>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</si>
  <si>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</si>
  <si>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67W</t>
  </si>
  <si>
    <t>7950 лм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</si>
  <si>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</si>
  <si>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</si>
  <si>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</si>
  <si>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</si>
  <si>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</si>
  <si>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</si>
  <si>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</si>
  <si>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</si>
  <si>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</si>
  <si>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</si>
  <si>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</si>
  <si>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</si>
  <si>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</si>
  <si>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</si>
  <si>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</si>
  <si>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</si>
  <si>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</si>
  <si>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</si>
  <si>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</si>
  <si>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</si>
  <si>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</si>
  <si>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</si>
  <si>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</si>
  <si>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</si>
  <si>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</si>
  <si>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</si>
  <si>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</si>
  <si>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</si>
  <si>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</si>
  <si>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</si>
  <si>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</si>
  <si>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</si>
  <si>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</si>
  <si>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</si>
  <si>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</si>
  <si>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</si>
  <si>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</si>
  <si>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</si>
  <si>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</si>
  <si>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</si>
  <si>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</si>
  <si>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</si>
  <si>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</si>
  <si>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</si>
  <si>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</si>
  <si>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</si>
  <si>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</si>
  <si>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</si>
  <si>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</si>
  <si>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</si>
  <si>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</si>
  <si>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</si>
  <si>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</si>
  <si>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</si>
  <si>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</si>
  <si>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</si>
  <si>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</si>
  <si>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</si>
  <si>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</si>
  <si>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</si>
  <si>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</si>
  <si>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</si>
  <si>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</si>
  <si>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</si>
  <si>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</si>
  <si>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</si>
  <si>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</si>
  <si>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</si>
  <si>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</si>
  <si>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</si>
  <si>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</si>
  <si>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</si>
  <si>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</si>
  <si>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</si>
  <si>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</si>
  <si>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</si>
  <si>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</si>
  <si>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</si>
  <si>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</si>
  <si>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</si>
  <si>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</si>
  <si>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</si>
  <si>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</si>
  <si>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</si>
  <si>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</si>
  <si>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</si>
  <si>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</si>
  <si>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</si>
  <si>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</si>
  <si>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</si>
  <si>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</si>
  <si>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</si>
  <si>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</si>
  <si>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</si>
  <si>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</si>
  <si>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</si>
  <si>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</si>
  <si>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</si>
  <si>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</si>
  <si>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</si>
  <si>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</si>
  <si>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</si>
  <si>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</si>
  <si>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</si>
  <si>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</si>
  <si>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</si>
  <si>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</si>
  <si>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</si>
  <si>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</si>
  <si>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</si>
  <si>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</si>
  <si>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</si>
  <si>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</si>
  <si>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</si>
  <si>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</si>
  <si>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</si>
  <si>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</si>
  <si>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</si>
  <si>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</si>
  <si>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</si>
  <si>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</si>
  <si>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</si>
  <si>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</si>
  <si>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</si>
  <si>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</si>
  <si>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</si>
  <si>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</si>
  <si>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</si>
  <si>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</si>
  <si>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</si>
  <si>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</si>
  <si>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</si>
  <si>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</si>
  <si>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</si>
  <si>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</si>
  <si>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</si>
  <si>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</si>
  <si>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</si>
  <si>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</si>
  <si>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</si>
  <si>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</si>
  <si>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</si>
  <si>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</si>
  <si>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</si>
  <si>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</si>
  <si>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</si>
  <si>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</si>
  <si>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</si>
  <si>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</si>
  <si>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</si>
  <si>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</si>
  <si>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</si>
  <si>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</si>
  <si>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</si>
  <si>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</si>
  <si>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</si>
  <si>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</si>
  <si>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</si>
  <si>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</si>
  <si>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</si>
  <si>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</si>
  <si>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</si>
  <si>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</si>
  <si>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</si>
  <si>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</si>
  <si>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</si>
  <si>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</si>
  <si>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</si>
  <si>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</si>
  <si>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</si>
  <si>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</si>
  <si>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</si>
  <si>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</si>
  <si>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</si>
  <si>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</si>
  <si>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</si>
  <si>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</si>
  <si>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</si>
  <si>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</si>
  <si>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</si>
  <si>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</si>
  <si>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</si>
  <si>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</si>
  <si>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</si>
  <si>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</si>
  <si>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</si>
  <si>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</si>
  <si>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</si>
  <si>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</si>
  <si>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</si>
  <si>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</si>
  <si>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</si>
  <si>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</si>
  <si>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</si>
  <si>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</si>
  <si>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</si>
  <si>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</si>
  <si>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</si>
  <si>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</si>
  <si>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</si>
  <si>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</si>
  <si>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</si>
  <si>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</si>
  <si>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</si>
  <si>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</si>
  <si>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</si>
  <si>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</si>
  <si>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</si>
  <si>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</si>
  <si>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</si>
  <si>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</si>
  <si>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</si>
  <si>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</si>
  <si>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</si>
  <si>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</si>
  <si>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</si>
  <si>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</si>
  <si>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</si>
  <si>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</si>
  <si>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</si>
  <si>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</si>
  <si>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</si>
  <si>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</si>
  <si>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</si>
  <si>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</si>
  <si>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</si>
  <si>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</si>
  <si>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</si>
  <si>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</si>
  <si>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V1-R0-00567-31G02-5406340</t>
  </si>
  <si>
    <t>Светодиодный светильник VARTON Mercury Mall IP54 2173x54x58 мм опал 63 Вт 4000 K белый RAL9003 муар</t>
  </si>
  <si>
    <t>63W</t>
  </si>
  <si>
    <t>7430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</si>
  <si>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</si>
  <si>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</si>
  <si>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</si>
  <si>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</si>
  <si>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</si>
  <si>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</si>
  <si>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</si>
  <si>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</si>
  <si>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</si>
  <si>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</si>
  <si>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</si>
  <si>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</si>
  <si>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</si>
  <si>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</si>
  <si>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</si>
  <si>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</si>
  <si>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</si>
  <si>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</si>
  <si>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</si>
  <si>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</si>
  <si>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</si>
  <si>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</si>
  <si>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</si>
  <si>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</si>
  <si>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</si>
  <si>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</si>
  <si>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</si>
  <si>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</si>
  <si>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</si>
  <si>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</si>
  <si>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</si>
  <si>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</si>
  <si>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</si>
  <si>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</si>
  <si>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</si>
  <si>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</si>
  <si>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</si>
  <si>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</si>
  <si>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</si>
  <si>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</si>
  <si>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</si>
  <si>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</si>
  <si>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</si>
  <si>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</si>
  <si>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</si>
  <si>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</si>
  <si>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</si>
  <si>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</si>
  <si>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</si>
  <si>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</si>
  <si>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</si>
  <si>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</si>
  <si>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</si>
  <si>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</si>
  <si>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</si>
  <si>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</si>
  <si>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</si>
  <si>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V1-R0-90429-31G02-2303630</t>
  </si>
  <si>
    <t>Светодиодный светильник Mercury LED Mall "ВАРТОН" 885*66*58 мм опал 36W 3000К RAL9005 черный муар</t>
  </si>
  <si>
    <t>V1-R0-70429-31L12-2303640</t>
  </si>
  <si>
    <t>Светодиодный светильник Mercury LED Mall "ВАРТОН" 885*66*58 мм 89°x115° 36W 4000К</t>
  </si>
  <si>
    <t>V1-R0-70429-31L17-2303640</t>
  </si>
  <si>
    <t>Светодиодный светильник Mercury LED Mall "ВАРТОН" 885*66*58 мм кососвет 36W 4000К</t>
  </si>
  <si>
    <t>V1-R0-70429-31L13-2303640</t>
  </si>
  <si>
    <t>Светодиодный светильник Mercury LED Mall "ВАРТОН" 885*66*58 мм 58°x121°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</si>
  <si>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</si>
  <si>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</si>
  <si>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</si>
  <si>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</si>
  <si>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</si>
  <si>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</si>
  <si>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</si>
  <si>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</si>
  <si>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V1-R0-70429-31L16-2303640</t>
  </si>
  <si>
    <t>Светодиодный светильник Mercury LED Mall "ВАРТОН" 885*66*58 мм асимметрия 36W 4000К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</si>
  <si>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</si>
  <si>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</si>
  <si>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</si>
  <si>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</si>
  <si>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</si>
  <si>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</si>
  <si>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</si>
  <si>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</si>
  <si>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</si>
  <si>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</si>
  <si>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</si>
  <si>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</si>
  <si>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</si>
  <si>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V1-R0-70429-31G02-2304830</t>
  </si>
  <si>
    <t>Светодиодный светильник Mercury LED Mall "ВАРТОН" 885*66*58 мм опал 48W 3000К</t>
  </si>
  <si>
    <t>V1-R0-70429-31L14-2304830</t>
  </si>
  <si>
    <t>Светодиодный светильник Mercury LED Mall "ВАРТОН" 885*66*58 мм 92°x35° 48W 3000К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</si>
  <si>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</si>
  <si>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</si>
  <si>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</si>
  <si>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</si>
  <si>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V1-R0-90429-31G02-2304840</t>
  </si>
  <si>
    <t>Светодиодный светильник Mercury LED Mall "ВАРТОН" 885*66*58 мм опал 48W 4000К RAL9005 черный муар</t>
  </si>
  <si>
    <t>V1-R0-70429-31G02-2304840</t>
  </si>
  <si>
    <t>Светодиодный светильник Mercury LED Mall "ВАРТОН" 885*66*58 мм опал 48W 4000К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</si>
  <si>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</si>
  <si>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</si>
  <si>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</si>
  <si>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</si>
  <si>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</si>
  <si>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</si>
  <si>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</si>
  <si>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</si>
  <si>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</si>
  <si>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</si>
  <si>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</si>
  <si>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</si>
  <si>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</si>
  <si>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</si>
  <si>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</si>
  <si>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</si>
  <si>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</si>
  <si>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V1-R0-70430-31L16-2303630</t>
  </si>
  <si>
    <t>Светодиодный светильник Mercury LED Mall "ВАРТОН" 1170*66*58 мм асимметрия 36W 3000К</t>
  </si>
  <si>
    <t>V1-R0-70430-31L13-2303630</t>
  </si>
  <si>
    <t>Светодиодный светильник Mercury LED Mall "ВАРТОН" 1170*66*58 мм 58°x121° 36W 3000К</t>
  </si>
  <si>
    <t>V1-R0-70430-31L14-2303640</t>
  </si>
  <si>
    <t>Светодиодный светильник Mercury LED Mall "ВАРТОН" 1170*66*58 мм 92°x35° 36W 4000К</t>
  </si>
  <si>
    <t>V1-R0-70430-31L15-2303640</t>
  </si>
  <si>
    <t>Светодиодный светильник Mercury LED Mall "ВАРТОН" 1170*66*58 мм узкая асимметрия 36W 4000К</t>
  </si>
  <si>
    <t>V1-R0-70430-31G02-2303640</t>
  </si>
  <si>
    <t>Светодиодный светильник Mercury LED Mall "ВАРТОН" 1170*66*58 мм опал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</si>
  <si>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</si>
  <si>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</si>
  <si>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</si>
  <si>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</si>
  <si>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</si>
  <si>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</si>
  <si>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</si>
  <si>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</si>
  <si>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</si>
  <si>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</si>
  <si>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</si>
  <si>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</si>
  <si>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</si>
  <si>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</si>
  <si>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V1-R0-70430-31L15-2304430</t>
  </si>
  <si>
    <t>Светодиодный светильник Mercury LED Mall "ВАРТОН" 1170*66*58 мм узкая ассиметрия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</si>
  <si>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</si>
  <si>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</si>
  <si>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</si>
  <si>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</si>
  <si>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</si>
  <si>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</si>
  <si>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V1-R0-70430-31L14-2304430</t>
  </si>
  <si>
    <t>Светодиодный светильник Mercury LED Mall "ВАРТОН" 1170*66*58 мм 92°x35° 44W 3000К</t>
  </si>
  <si>
    <t>V1-R0-70430-31L16-2304440</t>
  </si>
  <si>
    <t>Светодиодный светильник Mercury LED Mall "ВАРТОН" 1170*66*58 мм ассиметрия 44W 4000К</t>
  </si>
  <si>
    <t>V1-R0-70430-31G02-2304440</t>
  </si>
  <si>
    <t>Светодиодный светильник Mercury LED Mall "ВАРТОН" 1170*66*58 мм опал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</si>
  <si>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</si>
  <si>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</si>
  <si>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</si>
  <si>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</si>
  <si>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V1-R0-70430-31L15-2304440</t>
  </si>
  <si>
    <t>Светодиодный светильник Mercury LED Mall "ВАРТОН" 1170*66*58 мм узкая ассиметрия 44W 4000К</t>
  </si>
  <si>
    <t>V1-R0-70430-31L17-2304440</t>
  </si>
  <si>
    <t>Светодиодный светильник Mercury LED Mall "ВАРТОН" 1170*66*58 мм кососвет 44W 4000К</t>
  </si>
  <si>
    <t>V1-R0-70430-31L14-2304440</t>
  </si>
  <si>
    <t>Светодиодный светильник Mercury LED Mall "ВАРТОН" 1170*66*58 мм 92°x35° 44W 4000К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</si>
  <si>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</si>
  <si>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</si>
  <si>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</si>
  <si>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</si>
  <si>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</si>
  <si>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</si>
  <si>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</si>
  <si>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</si>
  <si>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</si>
  <si>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</si>
  <si>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</si>
  <si>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</si>
  <si>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</si>
  <si>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V1-R0-70430-31L13-2306230</t>
  </si>
  <si>
    <t>Светодиодный светильник Mercury LED Mall "ВАРТОН" 1170*66*58 мм 58°x121° 62W 3000К</t>
  </si>
  <si>
    <t>V1-R0-70430-31L17-2306240</t>
  </si>
  <si>
    <t>Светодиодный светильник Mercury LED Mall "ВАРТОН" 1170*66*58 мм кососвет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</si>
  <si>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</si>
  <si>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</si>
  <si>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</si>
  <si>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</si>
  <si>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V1-R0-70430-31L14-2306240</t>
  </si>
  <si>
    <t>Светодиодный светильник Mercury LED Mall "ВАРТОН" 1170*66*58 мм 92°x35° 62W 4000К</t>
  </si>
  <si>
    <t>V1-R0-70430-31G02-2306240</t>
  </si>
  <si>
    <t>Светодиодный светильник Mercury LED Mall "ВАРТОН" 1170*66*58 мм опал 62W 4000К</t>
  </si>
  <si>
    <t>V1-R0-70430-31L16-2306240</t>
  </si>
  <si>
    <t>Светодиодный светильник Mercury LED Mall "ВАРТОН" 1170*66*58 мм ассиметрия  62W 4000К</t>
  </si>
  <si>
    <t>V1-R0-70430-31L13-2306240</t>
  </si>
  <si>
    <t>Светодиодный светильник Mercury LED Mall "ВАРТОН" 1170*66*58 мм 58°x121°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</si>
  <si>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</si>
  <si>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</si>
  <si>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</si>
  <si>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</si>
  <si>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</si>
  <si>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</si>
  <si>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</si>
  <si>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</si>
  <si>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</si>
  <si>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V1-R0-70150-31L17-2304440</t>
  </si>
  <si>
    <t>Светодиодный светильник Mercury LED Mall "ВАРТОН" 1460*66*58 мм кососвет 44W 4000К</t>
  </si>
  <si>
    <t>V1-R0-70150-31L14-2304440</t>
  </si>
  <si>
    <t>Светодиодный светильник Mercury LED Mall "ВАРТОН" 1460*66*58 мм 92°x35° 44W 4000К</t>
  </si>
  <si>
    <t>V1-R0-70150-31L16-2304440</t>
  </si>
  <si>
    <t>Светодиодный светильник Mercury LED Mall "ВАРТОН" 1460*66*58 мм асимметрия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</si>
  <si>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</si>
  <si>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</si>
  <si>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</si>
  <si>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</si>
  <si>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</si>
  <si>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</si>
  <si>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</si>
  <si>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</si>
  <si>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V1-R0-70150-31L12-2304440</t>
  </si>
  <si>
    <t>Светодиодный светильник Mercury LED Mall "ВАРТОН" 1460*66*58 мм 89°x115°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</si>
  <si>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</si>
  <si>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</si>
  <si>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</si>
  <si>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</si>
  <si>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</si>
  <si>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</si>
  <si>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</si>
  <si>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</si>
  <si>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</si>
  <si>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</si>
  <si>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</si>
  <si>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</si>
  <si>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</si>
  <si>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</si>
  <si>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</si>
  <si>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</si>
  <si>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</si>
  <si>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</si>
  <si>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</si>
  <si>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</si>
  <si>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V1-R0-70150-31L16-2305640</t>
  </si>
  <si>
    <t>Светодиодный светильник Mercury LED Mall "ВАРТОН" 1460*66*58 мм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</si>
  <si>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</si>
  <si>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</si>
  <si>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</si>
  <si>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</si>
  <si>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</si>
  <si>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</si>
  <si>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</si>
  <si>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</si>
  <si>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</si>
  <si>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</si>
  <si>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</si>
  <si>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</si>
  <si>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</si>
  <si>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</si>
  <si>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</si>
  <si>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V1-R0-70150-31L16-2308040</t>
  </si>
  <si>
    <t>Светодиодный светильник Mercury LED Mall "ВАРТОН" 1460*66*58 мм асимметрия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</si>
  <si>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</si>
  <si>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</si>
  <si>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</si>
  <si>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V1-R0-70150-31L17-2308040</t>
  </si>
  <si>
    <t>Светодиодный светильник Mercury LED Mall "ВАРТОН" 1460*66*58 мм кососвет 80W 4000К</t>
  </si>
  <si>
    <t>V1-R0-70150-31L15-2308040</t>
  </si>
  <si>
    <t>Светодиодный светильник Mercury LED Mall "ВАРТОН" 1460*66*58 мм узкая асимметрия 80W 4000К</t>
  </si>
  <si>
    <t>V1-R0-90150-31L13-2308040</t>
  </si>
  <si>
    <t>Светодиодный светильник Mercury LED Mall "ВАРТОН" 1460*66*58 мм 58°x121° 80W 4000К RAL9005 черный муар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</si>
  <si>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</si>
  <si>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</si>
  <si>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</si>
  <si>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</si>
  <si>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</si>
  <si>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</si>
  <si>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</si>
  <si>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</si>
  <si>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</si>
  <si>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</si>
  <si>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</si>
  <si>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</si>
  <si>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</si>
  <si>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</si>
  <si>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</si>
  <si>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</si>
  <si>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</si>
  <si>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</si>
  <si>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</si>
  <si>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</si>
  <si>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</si>
  <si>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</si>
  <si>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</si>
  <si>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</si>
  <si>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</si>
  <si>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</si>
  <si>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</si>
  <si>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</si>
  <si>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</si>
  <si>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</si>
  <si>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</si>
  <si>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</si>
  <si>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</si>
  <si>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</si>
  <si>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</si>
  <si>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</si>
  <si>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</si>
  <si>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</si>
  <si>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</si>
  <si>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</si>
  <si>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</si>
  <si>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</si>
  <si>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</si>
  <si>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</si>
  <si>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</si>
  <si>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</si>
  <si>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</si>
  <si>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</si>
  <si>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</si>
  <si>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</si>
  <si>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</si>
  <si>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</si>
  <si>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</si>
  <si>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</si>
  <si>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</si>
  <si>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</si>
  <si>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</si>
  <si>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</si>
  <si>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</si>
  <si>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</si>
  <si>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</si>
  <si>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</si>
  <si>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</si>
  <si>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</si>
  <si>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</si>
  <si>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</si>
  <si>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</si>
  <si>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</si>
  <si>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</si>
  <si>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</si>
  <si>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</si>
  <si>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</si>
  <si>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</si>
  <si>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</si>
  <si>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</si>
  <si>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</si>
  <si>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</si>
  <si>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</si>
  <si>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</si>
  <si>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</si>
  <si>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</si>
  <si>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</si>
  <si>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</si>
  <si>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</si>
  <si>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</si>
  <si>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</si>
  <si>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</si>
  <si>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</si>
  <si>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</si>
  <si>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</si>
  <si>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</si>
  <si>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</si>
  <si>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</si>
  <si>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</si>
  <si>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</si>
  <si>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</si>
  <si>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</si>
  <si>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</si>
  <si>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</si>
  <si>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</si>
  <si>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</si>
  <si>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</si>
  <si>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</si>
  <si>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</si>
  <si>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</si>
  <si>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</si>
  <si>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</si>
  <si>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</si>
  <si>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</si>
  <si>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</si>
  <si>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</si>
  <si>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</si>
  <si>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</si>
  <si>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</si>
  <si>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</si>
  <si>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</si>
  <si>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</si>
  <si>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</si>
  <si>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</si>
  <si>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</si>
  <si>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</si>
  <si>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</si>
  <si>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</si>
  <si>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</si>
  <si>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</si>
  <si>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</si>
  <si>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</si>
  <si>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</si>
  <si>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</si>
  <si>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</si>
  <si>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</si>
  <si>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</si>
  <si>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</si>
  <si>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</si>
  <si>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</si>
  <si>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</si>
  <si>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</si>
  <si>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</si>
  <si>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</si>
  <si>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</si>
  <si>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</si>
  <si>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</si>
  <si>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</si>
  <si>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</si>
  <si>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</si>
  <si>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</si>
  <si>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</si>
  <si>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</si>
  <si>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</si>
  <si>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</si>
  <si>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</si>
  <si>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</si>
  <si>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</si>
  <si>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</si>
  <si>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</si>
  <si>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</si>
  <si>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</si>
  <si>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</si>
  <si>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</si>
  <si>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</si>
  <si>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</si>
  <si>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</si>
  <si>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</si>
  <si>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</si>
  <si>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</si>
  <si>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</si>
  <si>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</si>
  <si>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</si>
  <si>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</si>
  <si>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</si>
  <si>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</si>
  <si>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</si>
  <si>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</si>
  <si>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</si>
  <si>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</si>
  <si>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</si>
  <si>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</si>
  <si>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</si>
  <si>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</si>
  <si>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</si>
  <si>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</si>
  <si>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</si>
  <si>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</si>
  <si>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</si>
  <si>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</si>
  <si>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</si>
  <si>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</si>
  <si>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</si>
  <si>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</si>
  <si>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</si>
  <si>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</si>
  <si>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</si>
  <si>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</si>
  <si>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</si>
  <si>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</si>
  <si>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</si>
  <si>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</si>
  <si>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</si>
  <si>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</si>
  <si>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</si>
  <si>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</si>
  <si>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</si>
  <si>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</si>
  <si>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</si>
  <si>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</si>
  <si>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</si>
  <si>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</si>
  <si>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</si>
  <si>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</si>
  <si>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</si>
  <si>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</si>
  <si>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</si>
  <si>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</si>
  <si>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</si>
  <si>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</si>
  <si>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</si>
  <si>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</si>
  <si>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</si>
  <si>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</si>
  <si>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</si>
  <si>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</si>
  <si>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</si>
  <si>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</si>
  <si>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</si>
  <si>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</si>
  <si>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</si>
  <si>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</si>
  <si>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</si>
  <si>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</si>
  <si>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</si>
  <si>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</si>
  <si>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</si>
  <si>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</si>
  <si>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</si>
  <si>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</si>
  <si>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</si>
  <si>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</si>
  <si>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</si>
  <si>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</si>
  <si>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</si>
  <si>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</si>
  <si>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</si>
  <si>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</si>
  <si>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</si>
  <si>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</si>
  <si>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</si>
  <si>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</si>
  <si>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</si>
  <si>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</si>
  <si>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</si>
  <si>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</si>
  <si>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</si>
  <si>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</si>
  <si>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</si>
  <si>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</si>
  <si>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</si>
  <si>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</si>
  <si>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</si>
  <si>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</si>
  <si>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</si>
  <si>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</si>
  <si>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</si>
  <si>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</si>
  <si>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</si>
  <si>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</si>
  <si>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</si>
  <si>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</si>
  <si>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</si>
  <si>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</si>
  <si>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</si>
  <si>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</si>
  <si>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</si>
  <si>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</si>
  <si>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</si>
  <si>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</si>
  <si>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</si>
  <si>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</si>
  <si>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</si>
  <si>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</si>
  <si>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</si>
  <si>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</si>
  <si>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</si>
  <si>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</si>
  <si>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</si>
  <si>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</si>
  <si>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</si>
  <si>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</si>
  <si>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</si>
  <si>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</si>
  <si>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</si>
  <si>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</si>
  <si>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</si>
  <si>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</si>
  <si>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</si>
  <si>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</si>
  <si>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</si>
  <si>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</si>
  <si>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</si>
  <si>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</si>
  <si>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</si>
  <si>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</si>
  <si>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</si>
  <si>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</si>
  <si>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</si>
  <si>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</si>
  <si>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</si>
  <si>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</si>
  <si>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</si>
  <si>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</si>
  <si>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</si>
  <si>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</si>
  <si>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</si>
  <si>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</si>
  <si>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</si>
  <si>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</si>
  <si>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</si>
  <si>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</si>
  <si>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</si>
  <si>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</si>
  <si>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</si>
  <si>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</si>
  <si>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</si>
  <si>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</si>
  <si>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</si>
  <si>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</si>
  <si>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</si>
  <si>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</si>
  <si>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</si>
  <si>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</si>
  <si>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</si>
  <si>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</si>
  <si>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</si>
  <si>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</si>
  <si>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</si>
  <si>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</si>
  <si>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</si>
  <si>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</si>
  <si>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</si>
  <si>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</si>
  <si>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</si>
  <si>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</si>
  <si>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</si>
  <si>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</si>
  <si>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</si>
  <si>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</si>
  <si>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</si>
  <si>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</si>
  <si>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</si>
  <si>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</si>
  <si>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</si>
  <si>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</si>
  <si>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</si>
  <si>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</si>
  <si>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</si>
  <si>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</si>
  <si>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</si>
  <si>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</si>
  <si>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</si>
  <si>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</si>
  <si>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</si>
  <si>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</si>
  <si>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</si>
  <si>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</si>
  <si>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</si>
  <si>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</si>
  <si>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</si>
  <si>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</si>
  <si>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</si>
  <si>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</si>
  <si>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</si>
  <si>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</si>
  <si>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</si>
  <si>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</si>
  <si>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</si>
  <si>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</si>
  <si>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</si>
  <si>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</si>
  <si>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</si>
  <si>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</si>
  <si>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</si>
  <si>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</si>
  <si>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</si>
  <si>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</si>
  <si>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</si>
  <si>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</si>
  <si>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</si>
  <si>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</si>
  <si>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</si>
  <si>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</si>
  <si>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</si>
  <si>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</si>
  <si>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</si>
  <si>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</si>
  <si>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</si>
  <si>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</si>
  <si>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</si>
  <si>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</si>
  <si>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</si>
  <si>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</si>
  <si>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</si>
  <si>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</si>
  <si>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</si>
  <si>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</si>
  <si>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</si>
  <si>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</si>
  <si>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</si>
  <si>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</si>
  <si>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</si>
  <si>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</si>
  <si>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</si>
  <si>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</si>
  <si>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</si>
  <si>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</si>
  <si>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</si>
  <si>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</si>
  <si>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</si>
  <si>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</si>
  <si>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</si>
  <si>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</si>
  <si>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</si>
  <si>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</si>
  <si>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</si>
  <si>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</si>
  <si>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</si>
  <si>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</si>
  <si>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</si>
  <si>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</si>
  <si>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</si>
  <si>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</si>
  <si>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</si>
  <si>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</si>
  <si>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</si>
  <si>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</si>
  <si>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</si>
  <si>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</si>
  <si>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</si>
  <si>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</si>
  <si>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</si>
  <si>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</si>
  <si>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</si>
  <si>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</si>
  <si>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</si>
  <si>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</si>
  <si>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</si>
  <si>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</si>
  <si>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</si>
  <si>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</si>
  <si>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</si>
  <si>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</si>
  <si>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</si>
  <si>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</si>
  <si>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</si>
  <si>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</si>
  <si>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</si>
  <si>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</si>
  <si>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</si>
  <si>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</si>
  <si>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</si>
  <si>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</si>
  <si>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</si>
  <si>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</si>
  <si>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</si>
  <si>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</si>
  <si>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</si>
  <si>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</si>
  <si>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</si>
  <si>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</si>
  <si>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</si>
  <si>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</si>
  <si>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</si>
  <si>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</si>
  <si>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</si>
  <si>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</si>
  <si>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</si>
  <si>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</si>
  <si>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</si>
  <si>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</si>
  <si>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</si>
  <si>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</si>
  <si>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</si>
  <si>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</si>
  <si>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</si>
  <si>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</si>
  <si>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</si>
  <si>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</si>
  <si>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</si>
  <si>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</si>
  <si>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</si>
  <si>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</si>
  <si>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</si>
  <si>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</si>
  <si>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</si>
  <si>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</si>
  <si>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</si>
  <si>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</si>
  <si>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</si>
  <si>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</si>
  <si>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</si>
  <si>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</si>
  <si>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</si>
  <si>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</si>
  <si>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</si>
  <si>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</si>
  <si>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</si>
  <si>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</si>
  <si>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</si>
  <si>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</si>
  <si>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</si>
  <si>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</si>
  <si>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</si>
  <si>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</si>
  <si>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</si>
  <si>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</si>
  <si>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</si>
  <si>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</si>
  <si>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</si>
  <si>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</si>
  <si>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</si>
  <si>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</si>
  <si>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</si>
  <si>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</si>
  <si>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</si>
  <si>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</si>
  <si>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</si>
  <si>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</si>
  <si>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</si>
  <si>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</si>
  <si>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</si>
  <si>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</si>
  <si>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</si>
  <si>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</si>
  <si>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</si>
  <si>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</si>
  <si>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</si>
  <si>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</si>
  <si>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</si>
  <si>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</si>
  <si>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</si>
  <si>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</si>
  <si>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</si>
  <si>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</si>
  <si>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</si>
  <si>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</si>
  <si>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</si>
  <si>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</si>
  <si>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</si>
  <si>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</si>
  <si>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</si>
  <si>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</si>
  <si>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</si>
  <si>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</si>
  <si>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</si>
  <si>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</si>
  <si>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</si>
  <si>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</si>
  <si>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</si>
  <si>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</si>
  <si>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</si>
  <si>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</si>
  <si>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</si>
  <si>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</si>
  <si>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</si>
  <si>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</si>
  <si>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</si>
  <si>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</si>
  <si>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</si>
  <si>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</si>
  <si>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</si>
  <si>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</si>
  <si>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</si>
  <si>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</si>
  <si>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</si>
  <si>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</si>
  <si>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</si>
  <si>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</si>
  <si>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</si>
  <si>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</si>
  <si>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</si>
  <si>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</si>
  <si>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</si>
  <si>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</si>
  <si>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</si>
  <si>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</si>
  <si>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</si>
  <si>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</si>
  <si>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</si>
  <si>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</si>
  <si>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</si>
  <si>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</si>
  <si>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</si>
  <si>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</si>
  <si>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</si>
  <si>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</si>
  <si>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</si>
  <si>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</si>
  <si>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</si>
  <si>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</si>
  <si>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</si>
  <si>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</si>
  <si>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</si>
  <si>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</si>
  <si>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</si>
  <si>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</si>
  <si>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</si>
  <si>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</si>
  <si>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</si>
  <si>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</si>
  <si>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</si>
  <si>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</si>
  <si>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</si>
  <si>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</si>
  <si>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</si>
  <si>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V4-R0-00.0045.SU0-0000</t>
  </si>
  <si>
    <t>Коннектор Supermarket подключение к сети (EM) провод 300 мм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</si>
  <si>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</si>
  <si>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</si>
  <si>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</si>
  <si>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</si>
  <si>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</si>
  <si>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</si>
  <si>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</si>
  <si>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</si>
  <si>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V4-R0-00.0007.SU0-0001</t>
  </si>
  <si>
    <t>Крышка Supermarket торцевая  к-кт: 2 крышки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</si>
  <si>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</si>
  <si>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</si>
  <si>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</si>
  <si>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</si>
  <si>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</si>
  <si>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</si>
  <si>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</si>
  <si>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</si>
  <si>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</si>
  <si>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</si>
  <si>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</si>
  <si>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</si>
  <si>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</si>
  <si>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</si>
  <si>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</si>
  <si>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</si>
  <si>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</si>
  <si>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</si>
  <si>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</si>
  <si>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</si>
  <si>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</si>
  <si>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</si>
  <si>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</si>
  <si>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</si>
  <si>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</si>
  <si>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</si>
  <si>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</si>
  <si>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</si>
  <si>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</si>
  <si>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</si>
  <si>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</si>
  <si>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</si>
  <si>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</si>
  <si>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</si>
  <si>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</si>
  <si>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</si>
  <si>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</si>
  <si>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</si>
  <si>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</si>
  <si>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</si>
  <si>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</si>
  <si>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</si>
  <si>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</si>
  <si>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</si>
  <si>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</si>
  <si>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</si>
  <si>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</si>
  <si>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</si>
  <si>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</si>
  <si>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</si>
  <si>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</si>
  <si>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</si>
  <si>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</si>
  <si>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</si>
  <si>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</si>
  <si>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</si>
  <si>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</si>
  <si>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</si>
  <si>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</si>
  <si>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</si>
  <si>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V1-R0-00528-20OP0-2005740</t>
  </si>
  <si>
    <t>Светодиодный светильник VARTON R-Line 1500х100х50 мм 57 Вт 4000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</si>
  <si>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</si>
  <si>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</si>
  <si>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R-line 1,5 м с рассеивателем (ширина 140 мм)</t>
  </si>
  <si>
    <t>V1-R0-00529-20OP0-2003630</t>
  </si>
  <si>
    <t>Светодиодный светильник VARTON R-Line 1500х140х50 мм 36 Вт 3000 K IP20 с рассеивателем опал</t>
  </si>
  <si>
    <t>V1-R0-00529-20PR0-2003630</t>
  </si>
  <si>
    <t>Светодиодный светильник VARTON R-Line 1500х140х50 мм 36 Вт 3000 K IP20 с рассеивателем призма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</si>
  <si>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</si>
  <si>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</si>
  <si>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</si>
  <si>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</si>
  <si>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</si>
  <si>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</si>
  <si>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</si>
  <si>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</si>
  <si>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</si>
  <si>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</si>
  <si>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</si>
  <si>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</si>
  <si>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</si>
  <si>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</si>
  <si>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</si>
  <si>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</si>
  <si>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</si>
  <si>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</si>
  <si>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</si>
  <si>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</si>
  <si>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</si>
  <si>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</si>
  <si>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380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</si>
  <si>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</si>
  <si>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</si>
  <si>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</si>
  <si>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</si>
  <si>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</si>
  <si>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</si>
  <si>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</si>
  <si>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</si>
  <si>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</si>
  <si>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</si>
  <si>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</si>
  <si>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</si>
  <si>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</si>
  <si>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</si>
  <si>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</si>
  <si>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</si>
  <si>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</si>
  <si>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</si>
  <si>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</si>
  <si>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</si>
  <si>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</si>
  <si>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</si>
  <si>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</si>
  <si>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</si>
  <si>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</si>
  <si>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</si>
  <si>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</si>
  <si>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</si>
  <si>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</si>
  <si>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</si>
  <si>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</si>
  <si>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</si>
  <si>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</si>
  <si>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</si>
  <si>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</si>
  <si>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</si>
  <si>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</si>
  <si>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</si>
  <si>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</si>
  <si>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</si>
  <si>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</si>
  <si>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</si>
  <si>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</si>
  <si>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</si>
  <si>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</si>
  <si>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</si>
  <si>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</si>
  <si>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</si>
  <si>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</si>
  <si>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</si>
  <si>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</si>
  <si>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</si>
  <si>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</si>
  <si>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</si>
  <si>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</si>
  <si>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</si>
  <si>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</si>
  <si>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</si>
  <si>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</si>
  <si>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</si>
  <si>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</si>
  <si>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</si>
  <si>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</si>
  <si>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</si>
  <si>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</si>
  <si>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</si>
  <si>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</si>
  <si>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</si>
  <si>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</si>
  <si>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</si>
  <si>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</si>
  <si>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</si>
  <si>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</si>
  <si>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</si>
  <si>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</si>
  <si>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</si>
  <si>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</si>
  <si>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</si>
  <si>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</si>
  <si>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</si>
  <si>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</si>
  <si>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</si>
  <si>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</si>
  <si>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</si>
  <si>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</si>
  <si>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</si>
  <si>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</si>
  <si>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</si>
  <si>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</si>
  <si>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</si>
  <si>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</si>
  <si>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</si>
  <si>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</si>
  <si>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</si>
  <si>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</si>
  <si>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</si>
  <si>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</si>
  <si>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</si>
  <si>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</si>
  <si>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</si>
  <si>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</si>
  <si>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</si>
  <si>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</si>
  <si>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</si>
  <si>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</si>
  <si>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</si>
  <si>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</si>
  <si>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</si>
  <si>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</si>
  <si>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</si>
  <si>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</si>
  <si>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</si>
  <si>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</si>
  <si>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</si>
  <si>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</si>
  <si>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</si>
  <si>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</si>
  <si>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</si>
  <si>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</si>
  <si>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</si>
  <si>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</si>
  <si>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</si>
  <si>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</si>
  <si>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</si>
  <si>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</si>
  <si>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</si>
  <si>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</si>
  <si>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</si>
  <si>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</si>
  <si>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</si>
  <si>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</si>
  <si>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</si>
  <si>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</si>
  <si>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</si>
  <si>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</si>
  <si>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</si>
  <si>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</si>
  <si>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</si>
  <si>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</si>
  <si>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</si>
  <si>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</si>
  <si>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</si>
  <si>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</si>
  <si>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</si>
  <si>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</si>
  <si>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</si>
  <si>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</si>
  <si>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</si>
  <si>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</si>
  <si>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</si>
  <si>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</si>
  <si>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</si>
  <si>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</si>
  <si>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</si>
  <si>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</si>
  <si>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</si>
  <si>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</si>
  <si>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</si>
  <si>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</si>
  <si>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</si>
  <si>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</si>
  <si>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</si>
  <si>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</si>
  <si>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</si>
  <si>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</si>
  <si>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</si>
  <si>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</si>
  <si>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</si>
  <si>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</si>
  <si>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</si>
  <si>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</si>
  <si>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</si>
  <si>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</si>
  <si>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</si>
  <si>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</si>
  <si>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</si>
  <si>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</si>
  <si>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</si>
  <si>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</si>
  <si>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</si>
  <si>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</si>
  <si>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</si>
  <si>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</si>
  <si>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</si>
  <si>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</si>
  <si>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</si>
  <si>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</si>
  <si>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</si>
  <si>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</si>
  <si>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</si>
  <si>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</si>
  <si>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</si>
  <si>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</si>
  <si>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</si>
  <si>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</si>
  <si>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</si>
  <si>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</si>
  <si>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</si>
  <si>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</si>
  <si>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</si>
  <si>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</si>
  <si>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</si>
  <si>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</si>
  <si>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</si>
  <si>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</si>
  <si>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</si>
  <si>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</si>
  <si>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</si>
  <si>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</si>
  <si>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</si>
  <si>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</si>
  <si>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</si>
  <si>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V4-R7-00.SM23.TRK-0015</t>
  </si>
  <si>
    <t>Шинопровод магнитный накладной 1,5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</si>
  <si>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</si>
  <si>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</si>
  <si>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</si>
  <si>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</si>
  <si>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</si>
  <si>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</si>
  <si>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</si>
  <si>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</si>
  <si>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</si>
  <si>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</si>
  <si>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</si>
  <si>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</si>
  <si>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</si>
  <si>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</si>
  <si>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</si>
  <si>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</si>
  <si>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</si>
  <si>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</si>
  <si>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</si>
  <si>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</si>
  <si>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</si>
  <si>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</si>
  <si>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</si>
  <si>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</si>
  <si>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</si>
  <si>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</si>
  <si>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</si>
  <si>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</si>
  <si>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</si>
  <si>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</si>
  <si>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</si>
  <si>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</si>
  <si>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</si>
  <si>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</si>
  <si>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</si>
  <si>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</si>
  <si>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</si>
  <si>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</si>
  <si>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</si>
  <si>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</si>
  <si>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</si>
  <si>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</si>
  <si>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</si>
  <si>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</si>
  <si>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</si>
  <si>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</si>
  <si>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</si>
  <si>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</si>
  <si>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</si>
  <si>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</si>
  <si>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</si>
  <si>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</si>
  <si>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</si>
  <si>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</si>
  <si>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</si>
  <si>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</si>
  <si>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</si>
  <si>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</si>
  <si>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</si>
  <si>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</si>
  <si>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</si>
  <si>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</si>
  <si>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</si>
  <si>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</si>
  <si>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</si>
  <si>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</si>
  <si>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</si>
  <si>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Аксессуары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</si>
  <si>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</si>
  <si>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</si>
  <si>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</si>
  <si>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</si>
  <si>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</si>
  <si>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</si>
  <si>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</si>
  <si>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</si>
  <si>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</si>
  <si>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</si>
  <si>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</si>
  <si>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</si>
  <si>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</si>
  <si>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</si>
  <si>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</si>
  <si>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</si>
  <si>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</si>
  <si>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</si>
  <si>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</si>
  <si>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</si>
  <si>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</si>
  <si>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</si>
  <si>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</si>
  <si>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</si>
  <si>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</si>
  <si>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</si>
  <si>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</si>
  <si>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</si>
  <si>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</si>
  <si>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</si>
  <si>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</si>
  <si>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</si>
  <si>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</si>
  <si>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</si>
  <si>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</si>
  <si>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</si>
  <si>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</si>
  <si>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</si>
  <si>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</si>
  <si>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</si>
  <si>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</si>
  <si>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</si>
  <si>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</si>
  <si>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</si>
  <si>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V4-R7-00.RG23.TRK-0019</t>
  </si>
  <si>
    <t>Комплект для подвесного монтажа 1,5 м для магнитной системы Galakti</t>
  </si>
  <si>
    <t>Enso</t>
  </si>
  <si>
    <t>Enso  420 мм подвесной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</si>
  <si>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</si>
  <si>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</si>
  <si>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</si>
  <si>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</si>
  <si>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</si>
  <si>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</si>
  <si>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</si>
  <si>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</si>
  <si>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</si>
  <si>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</si>
  <si>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</si>
  <si>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</si>
  <si>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</si>
  <si>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</si>
  <si>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</si>
  <si>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</si>
  <si>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</si>
  <si>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</si>
  <si>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</si>
  <si>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</si>
  <si>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</si>
  <si>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</si>
  <si>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</si>
  <si>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</si>
  <si>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</si>
  <si>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</si>
  <si>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</si>
  <si>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</si>
  <si>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</si>
  <si>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</si>
  <si>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</si>
  <si>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</si>
  <si>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</si>
  <si>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</si>
  <si>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</si>
  <si>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</si>
  <si>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</si>
  <si>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</si>
  <si>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</si>
  <si>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</si>
  <si>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</si>
  <si>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</si>
  <si>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</si>
  <si>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</si>
  <si>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</si>
  <si>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</si>
  <si>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</si>
  <si>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</si>
  <si>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</si>
  <si>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</si>
  <si>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</si>
  <si>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</si>
  <si>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</si>
  <si>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</si>
  <si>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</si>
  <si>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</si>
  <si>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</si>
  <si>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</si>
  <si>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</si>
  <si>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</si>
  <si>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</si>
  <si>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</si>
  <si>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</si>
  <si>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</si>
  <si>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</si>
  <si>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</si>
  <si>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</si>
  <si>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</si>
  <si>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</si>
  <si>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</si>
  <si>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</si>
  <si>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</si>
  <si>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</si>
  <si>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</si>
  <si>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</si>
  <si>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</si>
  <si>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</si>
  <si>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</si>
  <si>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</si>
  <si>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</si>
  <si>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</si>
  <si>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</si>
  <si>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</si>
  <si>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</si>
  <si>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</si>
  <si>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</si>
  <si>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</si>
  <si>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</si>
  <si>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</si>
  <si>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</si>
  <si>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</si>
  <si>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</si>
  <si>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</si>
  <si>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</si>
  <si>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</si>
  <si>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</si>
  <si>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</si>
  <si>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</si>
  <si>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</si>
  <si>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</si>
  <si>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</si>
  <si>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</si>
  <si>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</si>
  <si>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</si>
  <si>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</si>
  <si>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</si>
  <si>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</si>
  <si>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</si>
  <si>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</si>
  <si>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</si>
  <si>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</si>
  <si>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</si>
  <si>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</si>
  <si>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</si>
  <si>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</si>
  <si>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</si>
  <si>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</si>
  <si>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</si>
  <si>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</si>
  <si>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</si>
  <si>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</si>
  <si>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</si>
  <si>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</si>
  <si>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</si>
  <si>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</si>
  <si>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</si>
  <si>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</si>
  <si>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</si>
  <si>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</si>
  <si>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</si>
  <si>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</si>
  <si>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</si>
  <si>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</si>
  <si>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</si>
  <si>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</si>
  <si>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</si>
  <si>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</si>
  <si>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</si>
  <si>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</si>
  <si>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</si>
  <si>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</si>
  <si>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</si>
  <si>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</si>
  <si>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</si>
  <si>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</si>
  <si>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</si>
  <si>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</si>
  <si>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</si>
  <si>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</si>
  <si>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</si>
  <si>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</si>
  <si>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</si>
  <si>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</si>
  <si>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</si>
  <si>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</si>
  <si>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</si>
  <si>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</si>
  <si>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</si>
  <si>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</si>
  <si>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</si>
  <si>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</si>
  <si>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</si>
  <si>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</si>
  <si>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</si>
  <si>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</si>
  <si>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</si>
  <si>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</si>
  <si>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</si>
  <si>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</si>
  <si>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</si>
  <si>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</si>
  <si>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</si>
  <si>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</si>
  <si>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</si>
  <si>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</si>
  <si>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</si>
  <si>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</si>
  <si>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</si>
  <si>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</si>
  <si>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</si>
  <si>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</si>
  <si>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</si>
  <si>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</si>
  <si>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</si>
  <si>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</si>
  <si>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</si>
  <si>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</si>
  <si>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</si>
  <si>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</si>
  <si>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</si>
  <si>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</si>
  <si>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</si>
  <si>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</si>
  <si>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</si>
  <si>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</si>
  <si>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</si>
  <si>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</si>
  <si>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</si>
  <si>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</si>
  <si>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</si>
  <si>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</si>
  <si>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</si>
  <si>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</si>
  <si>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</si>
  <si>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</si>
  <si>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</si>
  <si>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</si>
  <si>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</si>
  <si>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</si>
  <si>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</si>
  <si>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</si>
  <si>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</si>
  <si>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</si>
  <si>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</si>
  <si>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</si>
  <si>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</si>
  <si>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</si>
  <si>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</si>
  <si>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</si>
  <si>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</si>
  <si>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</si>
  <si>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</si>
  <si>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</si>
  <si>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</si>
  <si>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</si>
  <si>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</si>
  <si>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</si>
  <si>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</si>
  <si>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</si>
  <si>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</si>
  <si>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</si>
  <si>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</si>
  <si>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</si>
  <si>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</si>
  <si>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</si>
  <si>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</si>
  <si>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</si>
  <si>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</si>
  <si>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</si>
  <si>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</si>
  <si>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</si>
  <si>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</si>
  <si>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</si>
  <si>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</si>
  <si>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</si>
  <si>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</si>
  <si>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</si>
  <si>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</si>
  <si>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</si>
  <si>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</si>
  <si>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</si>
  <si>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</si>
  <si>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</si>
  <si>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</si>
  <si>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</si>
  <si>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</si>
  <si>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</si>
  <si>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</si>
  <si>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</si>
  <si>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</si>
  <si>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</si>
  <si>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</si>
  <si>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</si>
  <si>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</si>
  <si>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</si>
  <si>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</si>
  <si>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</si>
  <si>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</si>
  <si>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</si>
  <si>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</si>
  <si>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</si>
  <si>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</si>
  <si>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</si>
  <si>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</si>
  <si>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</si>
  <si>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</si>
  <si>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</si>
  <si>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</si>
  <si>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</si>
  <si>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</si>
  <si>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</si>
  <si>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</si>
  <si>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</si>
  <si>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</si>
  <si>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</si>
  <si>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</si>
  <si>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</si>
  <si>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</si>
  <si>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</si>
  <si>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</si>
  <si>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</si>
  <si>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</si>
  <si>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</si>
  <si>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</si>
  <si>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</si>
  <si>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</si>
  <si>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</si>
  <si>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</si>
  <si>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</si>
  <si>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</si>
  <si>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</si>
  <si>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</si>
  <si>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</si>
  <si>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</si>
  <si>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</si>
  <si>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</si>
  <si>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</si>
  <si>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</si>
  <si>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</si>
  <si>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</si>
  <si>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</si>
  <si>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</si>
  <si>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</si>
  <si>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</si>
  <si>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</si>
  <si>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</si>
  <si>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</si>
  <si>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</si>
  <si>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</si>
  <si>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</si>
  <si>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</si>
  <si>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</si>
  <si>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</si>
  <si>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</si>
  <si>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</si>
  <si>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</si>
  <si>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</si>
  <si>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</si>
  <si>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</si>
  <si>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</si>
  <si>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</si>
  <si>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</si>
  <si>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</si>
  <si>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</si>
  <si>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</si>
  <si>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</si>
  <si>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</si>
  <si>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</si>
  <si>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</si>
  <si>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</si>
  <si>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</si>
  <si>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</si>
  <si>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</si>
  <si>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</si>
  <si>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</si>
  <si>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</si>
  <si>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</si>
  <si>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</si>
  <si>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</si>
  <si>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</si>
  <si>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</si>
  <si>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</si>
  <si>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</si>
  <si>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</si>
  <si>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</si>
  <si>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</si>
  <si>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</si>
  <si>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</si>
  <si>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</si>
  <si>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</si>
  <si>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</si>
  <si>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</si>
  <si>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</si>
  <si>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</si>
  <si>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</si>
  <si>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</si>
  <si>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</si>
  <si>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</si>
  <si>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</si>
  <si>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</si>
  <si>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</si>
  <si>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</si>
  <si>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</si>
  <si>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</si>
  <si>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</si>
  <si>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</si>
  <si>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</si>
  <si>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</si>
  <si>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</si>
  <si>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</si>
  <si>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</si>
  <si>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</si>
  <si>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</si>
  <si>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</si>
  <si>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</si>
  <si>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</si>
  <si>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</si>
  <si>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</si>
  <si>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</si>
  <si>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</si>
  <si>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</si>
  <si>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</si>
  <si>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</si>
  <si>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</si>
  <si>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</si>
  <si>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</si>
  <si>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</si>
  <si>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</si>
  <si>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</si>
  <si>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</si>
  <si>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</si>
  <si>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</si>
  <si>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</si>
  <si>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</si>
  <si>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</si>
  <si>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</si>
  <si>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</si>
  <si>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</si>
  <si>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</si>
  <si>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</si>
  <si>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</si>
  <si>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</si>
  <si>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</si>
  <si>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</si>
  <si>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</si>
  <si>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</si>
  <si>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</si>
  <si>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</si>
  <si>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</si>
  <si>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</si>
  <si>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</si>
  <si>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</si>
  <si>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</si>
  <si>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</si>
  <si>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</si>
  <si>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</si>
  <si>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</si>
  <si>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</si>
  <si>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</si>
  <si>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</si>
  <si>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</si>
  <si>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</si>
  <si>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</si>
  <si>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</si>
  <si>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</si>
  <si>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</si>
  <si>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</si>
  <si>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</si>
  <si>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</si>
  <si>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</si>
  <si>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</si>
  <si>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</si>
  <si>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</si>
  <si>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</si>
  <si>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</si>
  <si>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</si>
  <si>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</si>
  <si>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</si>
  <si>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</si>
  <si>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</si>
  <si>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</si>
  <si>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</si>
  <si>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</si>
  <si>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</si>
  <si>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</si>
  <si>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</si>
  <si>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</si>
  <si>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</si>
  <si>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</si>
  <si>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</si>
  <si>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</si>
  <si>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</si>
  <si>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</si>
  <si>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</si>
  <si>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</si>
  <si>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</si>
  <si>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</si>
  <si>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</si>
  <si>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</si>
  <si>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</si>
  <si>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</si>
  <si>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</si>
  <si>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</si>
  <si>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</si>
  <si>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</si>
  <si>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</si>
  <si>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</si>
  <si>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</si>
  <si>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</si>
  <si>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</si>
  <si>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</si>
  <si>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</si>
  <si>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</si>
  <si>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</si>
  <si>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</si>
  <si>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</si>
  <si>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</si>
  <si>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</si>
  <si>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</si>
  <si>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</si>
  <si>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</si>
  <si>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</si>
  <si>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</si>
  <si>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</si>
  <si>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</si>
  <si>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</si>
  <si>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</si>
  <si>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</si>
  <si>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</si>
  <si>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</si>
  <si>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</si>
  <si>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</si>
  <si>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</si>
  <si>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</si>
  <si>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</si>
  <si>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</si>
  <si>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</si>
  <si>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</si>
  <si>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</si>
  <si>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</si>
  <si>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</si>
  <si>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</si>
  <si>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</si>
  <si>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</si>
  <si>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</si>
  <si>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</si>
  <si>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</si>
  <si>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</si>
  <si>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</si>
  <si>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</si>
  <si>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</si>
  <si>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</si>
  <si>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</si>
  <si>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</si>
  <si>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</si>
  <si>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</si>
  <si>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</si>
  <si>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</si>
  <si>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</si>
  <si>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</si>
  <si>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</si>
  <si>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</si>
  <si>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</si>
  <si>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</si>
  <si>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</si>
  <si>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</si>
  <si>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</si>
  <si>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</si>
  <si>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</si>
  <si>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</si>
  <si>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</si>
  <si>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</si>
  <si>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</si>
  <si>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</si>
  <si>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</si>
  <si>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</si>
  <si>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</si>
  <si>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</si>
  <si>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</si>
  <si>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</si>
  <si>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</si>
  <si>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</si>
  <si>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</si>
  <si>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</si>
  <si>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</si>
  <si>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</si>
  <si>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</si>
  <si>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</si>
  <si>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</si>
  <si>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</si>
  <si>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</si>
  <si>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</si>
  <si>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</si>
  <si>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</si>
  <si>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</si>
  <si>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</si>
  <si>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</si>
  <si>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</si>
  <si>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</si>
  <si>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</si>
  <si>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</si>
  <si>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</si>
  <si>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</si>
  <si>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</si>
  <si>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</si>
  <si>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</si>
  <si>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</si>
  <si>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</si>
  <si>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</si>
  <si>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</si>
  <si>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</si>
  <si>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</si>
  <si>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</si>
  <si>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</si>
  <si>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</si>
  <si>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</si>
  <si>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</si>
  <si>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</si>
  <si>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</si>
  <si>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</si>
  <si>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</si>
  <si>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</si>
  <si>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</si>
  <si>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</si>
  <si>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</si>
  <si>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</si>
  <si>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</si>
  <si>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</si>
  <si>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</si>
  <si>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</si>
  <si>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</si>
  <si>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</si>
  <si>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</si>
  <si>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</si>
  <si>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</si>
  <si>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</si>
  <si>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</si>
  <si>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</si>
  <si>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</si>
  <si>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</si>
  <si>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</si>
  <si>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</si>
  <si>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</si>
  <si>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</si>
  <si>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</si>
  <si>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</si>
  <si>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</si>
  <si>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</si>
  <si>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</si>
  <si>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</si>
  <si>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</si>
  <si>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</si>
  <si>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</si>
  <si>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</si>
  <si>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</si>
  <si>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</si>
  <si>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</si>
  <si>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</si>
  <si>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</si>
  <si>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</si>
  <si>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</si>
  <si>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</si>
  <si>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</si>
  <si>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</si>
  <si>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</si>
  <si>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</si>
  <si>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</si>
  <si>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</si>
  <si>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</si>
  <si>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</si>
  <si>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</si>
  <si>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</si>
  <si>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</si>
  <si>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</si>
  <si>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</si>
  <si>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</si>
  <si>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</si>
  <si>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</si>
  <si>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</si>
  <si>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</si>
  <si>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</si>
  <si>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</si>
  <si>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</si>
  <si>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</si>
  <si>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</si>
  <si>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</si>
  <si>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</si>
  <si>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</si>
  <si>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</si>
  <si>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</si>
  <si>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</si>
  <si>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</si>
  <si>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</si>
  <si>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</si>
  <si>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</si>
  <si>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</si>
  <si>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</si>
  <si>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</si>
  <si>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</si>
  <si>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</si>
  <si>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</si>
  <si>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</si>
  <si>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</si>
  <si>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</si>
  <si>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</si>
  <si>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</si>
  <si>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</si>
  <si>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</si>
  <si>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</si>
  <si>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</si>
  <si>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</si>
  <si>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</si>
  <si>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</si>
  <si>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</si>
  <si>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</si>
  <si>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</si>
  <si>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</si>
  <si>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</si>
  <si>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</si>
  <si>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</si>
  <si>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</si>
  <si>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</si>
  <si>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</si>
  <si>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</si>
  <si>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</si>
  <si>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</si>
  <si>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</si>
  <si>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</si>
  <si>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</si>
  <si>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</si>
  <si>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</si>
  <si>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</si>
  <si>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</si>
  <si>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</si>
  <si>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</si>
  <si>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</si>
  <si>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</si>
  <si>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</si>
  <si>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</si>
  <si>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</si>
  <si>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</si>
  <si>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</si>
  <si>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</si>
  <si>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</si>
  <si>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</si>
  <si>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</si>
  <si>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</si>
  <si>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</si>
  <si>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</si>
  <si>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</si>
  <si>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</si>
  <si>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</si>
  <si>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</si>
  <si>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</si>
  <si>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</si>
  <si>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</si>
  <si>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</si>
  <si>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</si>
  <si>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</si>
  <si>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</si>
  <si>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</si>
  <si>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</si>
  <si>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</si>
  <si>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</si>
  <si>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</si>
  <si>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</si>
  <si>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</si>
  <si>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</si>
  <si>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</si>
  <si>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</si>
  <si>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</si>
  <si>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</si>
  <si>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</si>
  <si>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</si>
  <si>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</si>
  <si>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</si>
  <si>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</si>
  <si>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</si>
  <si>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</si>
  <si>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</si>
  <si>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</si>
  <si>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</si>
  <si>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</si>
  <si>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</si>
  <si>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</si>
  <si>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</si>
  <si>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</si>
  <si>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</si>
  <si>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</si>
  <si>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</si>
  <si>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</si>
  <si>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</si>
  <si>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</si>
  <si>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</si>
  <si>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</si>
  <si>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</si>
  <si>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</si>
  <si>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</si>
  <si>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</si>
  <si>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</si>
  <si>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</si>
  <si>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</si>
  <si>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</si>
  <si>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</si>
  <si>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</si>
  <si>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</si>
  <si>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</si>
  <si>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</si>
  <si>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</si>
  <si>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</si>
  <si>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</si>
  <si>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</si>
  <si>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</si>
  <si>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</si>
  <si>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</si>
  <si>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</si>
  <si>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</si>
  <si>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</si>
  <si>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</si>
  <si>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</si>
  <si>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</si>
  <si>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</si>
  <si>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</si>
  <si>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</si>
  <si>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</si>
  <si>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</si>
  <si>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</si>
  <si>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</si>
  <si>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</si>
  <si>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</si>
  <si>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</si>
  <si>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</si>
  <si>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</si>
  <si>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</si>
  <si>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</si>
  <si>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</si>
  <si>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</si>
  <si>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</si>
  <si>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</si>
  <si>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</si>
  <si>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</si>
  <si>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</si>
  <si>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</si>
  <si>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</si>
  <si>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</si>
  <si>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</si>
  <si>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</si>
  <si>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</si>
  <si>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</si>
  <si>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</si>
  <si>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</si>
  <si>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</si>
  <si>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</si>
  <si>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</si>
  <si>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</si>
  <si>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</si>
  <si>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</si>
  <si>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</si>
  <si>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</si>
  <si>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</si>
  <si>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</si>
  <si>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</si>
  <si>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</si>
  <si>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</si>
  <si>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</si>
  <si>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</si>
  <si>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</si>
  <si>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</si>
  <si>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</si>
  <si>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</si>
  <si>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</si>
  <si>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</si>
  <si>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</si>
  <si>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</si>
  <si>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</si>
  <si>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</si>
  <si>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</si>
  <si>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</si>
  <si>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</si>
  <si>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</si>
  <si>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</si>
  <si>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</si>
  <si>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</si>
  <si>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</si>
  <si>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</si>
  <si>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</si>
  <si>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</si>
  <si>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</si>
  <si>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</si>
  <si>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</si>
  <si>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</si>
  <si>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</si>
  <si>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</si>
  <si>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</si>
  <si>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</si>
  <si>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</si>
  <si>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</si>
  <si>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</si>
  <si>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</si>
  <si>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</si>
  <si>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</si>
  <si>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</si>
  <si>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</si>
  <si>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</si>
  <si>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</si>
  <si>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</si>
  <si>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</si>
  <si>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</si>
  <si>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</si>
  <si>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</si>
  <si>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</si>
  <si>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</si>
  <si>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</si>
  <si>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</si>
  <si>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</si>
  <si>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</si>
  <si>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</si>
  <si>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</si>
  <si>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</si>
  <si>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</si>
  <si>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</si>
  <si>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</si>
  <si>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</si>
  <si>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</si>
  <si>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</si>
  <si>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</si>
  <si>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</si>
  <si>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</si>
  <si>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</si>
  <si>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</si>
  <si>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</si>
  <si>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</si>
  <si>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</si>
  <si>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</si>
  <si>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</si>
  <si>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</si>
  <si>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</si>
  <si>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</si>
  <si>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</si>
  <si>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</si>
  <si>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</si>
  <si>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</si>
  <si>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</si>
  <si>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</si>
  <si>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</si>
  <si>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</si>
  <si>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</si>
  <si>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</si>
  <si>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</si>
  <si>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</si>
  <si>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</si>
  <si>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</si>
  <si>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</si>
  <si>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</si>
  <si>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</si>
  <si>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</si>
  <si>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</si>
  <si>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</si>
  <si>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</si>
  <si>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</si>
  <si>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</si>
  <si>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</si>
  <si>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</si>
  <si>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</si>
  <si>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</si>
  <si>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</si>
  <si>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</si>
  <si>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</si>
  <si>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</si>
  <si>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</si>
  <si>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</si>
  <si>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</si>
  <si>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</si>
  <si>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</si>
  <si>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</si>
  <si>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</si>
  <si>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</si>
  <si>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</si>
  <si>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</si>
  <si>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</si>
  <si>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</si>
  <si>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</si>
  <si>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</si>
  <si>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</si>
  <si>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</si>
  <si>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</si>
  <si>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</si>
  <si>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</si>
  <si>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</si>
  <si>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</si>
  <si>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</si>
  <si>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</si>
  <si>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</si>
  <si>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</si>
  <si>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</si>
  <si>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</si>
  <si>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</si>
  <si>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</si>
  <si>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</si>
  <si>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</si>
  <si>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</si>
  <si>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</si>
  <si>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</si>
  <si>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</si>
  <si>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</si>
  <si>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</si>
  <si>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</si>
  <si>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</si>
  <si>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</si>
  <si>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</si>
  <si>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</si>
  <si>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</si>
  <si>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</si>
  <si>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</si>
  <si>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</si>
  <si>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</si>
  <si>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</si>
  <si>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</si>
  <si>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</si>
  <si>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</si>
  <si>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</si>
  <si>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</si>
  <si>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</si>
  <si>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</si>
  <si>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</si>
  <si>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</si>
  <si>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</si>
  <si>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</si>
  <si>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</si>
  <si>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</si>
  <si>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</si>
  <si>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</si>
  <si>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</si>
  <si>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</si>
  <si>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</si>
  <si>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</si>
  <si>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</si>
  <si>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</si>
  <si>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</si>
  <si>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</si>
  <si>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</si>
  <si>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</si>
  <si>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</si>
  <si>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</si>
  <si>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</si>
  <si>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</si>
  <si>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</si>
  <si>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</si>
  <si>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</si>
  <si>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</si>
  <si>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</si>
  <si>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</si>
  <si>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</si>
  <si>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</si>
  <si>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</si>
  <si>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</si>
  <si>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</si>
  <si>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</si>
  <si>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</si>
  <si>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</si>
  <si>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</si>
  <si>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</si>
  <si>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</si>
  <si>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</si>
  <si>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</si>
  <si>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</si>
  <si>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</si>
  <si>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</si>
  <si>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</si>
  <si>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</si>
  <si>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</si>
  <si>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</si>
  <si>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</si>
  <si>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</si>
  <si>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</si>
  <si>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</si>
  <si>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</si>
  <si>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</si>
  <si>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</si>
  <si>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</si>
  <si>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</si>
  <si>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</si>
  <si>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</si>
  <si>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</si>
  <si>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</si>
  <si>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</si>
  <si>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</si>
  <si>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</si>
  <si>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</si>
  <si>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</si>
  <si>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</si>
  <si>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</si>
  <si>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</si>
  <si>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</si>
  <si>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</si>
  <si>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</si>
  <si>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</si>
  <si>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</si>
  <si>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</si>
  <si>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</si>
  <si>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</si>
  <si>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</si>
  <si>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</si>
  <si>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</si>
  <si>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</si>
  <si>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</si>
  <si>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</si>
  <si>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</si>
  <si>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</si>
  <si>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</si>
  <si>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</si>
  <si>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</si>
  <si>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</si>
  <si>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</si>
  <si>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</si>
  <si>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</si>
  <si>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</si>
  <si>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</si>
  <si>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</si>
  <si>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</si>
  <si>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</si>
  <si>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</si>
  <si>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</si>
  <si>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</si>
  <si>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</si>
  <si>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</si>
  <si>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</si>
  <si>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</si>
  <si>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</si>
  <si>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</si>
  <si>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</si>
  <si>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</si>
  <si>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</si>
  <si>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</si>
  <si>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</si>
  <si>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</si>
  <si>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</si>
  <si>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</si>
  <si>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</si>
  <si>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</si>
  <si>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</si>
  <si>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</si>
  <si>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</si>
  <si>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</si>
  <si>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</si>
  <si>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</si>
  <si>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</si>
  <si>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</si>
  <si>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</si>
  <si>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</si>
  <si>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</si>
  <si>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</si>
  <si>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</si>
  <si>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</si>
  <si>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</si>
  <si>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</si>
  <si>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</si>
  <si>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</si>
  <si>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</si>
  <si>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</si>
  <si>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</si>
  <si>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</si>
  <si>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</si>
  <si>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</si>
  <si>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</si>
  <si>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</si>
  <si>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</si>
  <si>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</si>
  <si>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</si>
  <si>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</si>
  <si>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</si>
  <si>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</si>
  <si>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</si>
  <si>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</si>
  <si>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</si>
  <si>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</si>
  <si>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</si>
  <si>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</si>
  <si>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</si>
  <si>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</si>
  <si>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</si>
  <si>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</si>
  <si>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</si>
  <si>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</si>
  <si>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</si>
  <si>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</si>
  <si>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</si>
  <si>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</si>
  <si>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</si>
  <si>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</si>
  <si>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</si>
  <si>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</si>
  <si>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</si>
  <si>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</si>
  <si>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</si>
  <si>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</si>
  <si>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</si>
  <si>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</si>
  <si>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</si>
  <si>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</si>
  <si>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</si>
  <si>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</si>
  <si>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</si>
  <si>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</si>
  <si>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</si>
  <si>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</si>
  <si>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</si>
  <si>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</si>
  <si>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</si>
  <si>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</si>
  <si>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</si>
  <si>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</si>
  <si>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</si>
  <si>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</si>
  <si>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</si>
  <si>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</si>
  <si>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</si>
  <si>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</si>
  <si>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</si>
  <si>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</si>
  <si>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</si>
  <si>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</si>
  <si>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</si>
  <si>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</si>
  <si>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</si>
  <si>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</si>
  <si>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</si>
  <si>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</si>
  <si>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</si>
  <si>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</si>
  <si>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</si>
  <si>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</si>
  <si>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</si>
  <si>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</si>
  <si>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</si>
  <si>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</si>
  <si>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</si>
  <si>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</si>
  <si>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</si>
  <si>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</si>
  <si>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</si>
  <si>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</si>
  <si>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</si>
  <si>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</si>
  <si>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</si>
  <si>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</si>
  <si>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</si>
  <si>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</si>
  <si>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</si>
  <si>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</si>
  <si>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</si>
  <si>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</si>
  <si>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</si>
  <si>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</si>
  <si>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</si>
  <si>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</si>
  <si>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</si>
  <si>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</si>
  <si>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</si>
  <si>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</si>
  <si>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</si>
  <si>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</si>
  <si>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</si>
  <si>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</si>
  <si>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</si>
  <si>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</si>
  <si>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</si>
  <si>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</si>
  <si>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</si>
  <si>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</si>
  <si>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</si>
  <si>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</si>
  <si>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</si>
  <si>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</si>
  <si>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</si>
  <si>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</si>
  <si>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</si>
  <si>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</si>
  <si>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</si>
  <si>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</si>
  <si>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</si>
  <si>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</si>
  <si>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</si>
  <si>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</si>
  <si>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</si>
  <si>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</si>
  <si>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</si>
  <si>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</si>
  <si>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</si>
  <si>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</si>
  <si>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</si>
  <si>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</si>
  <si>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</si>
  <si>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</si>
  <si>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</si>
  <si>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</si>
  <si>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</si>
  <si>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</si>
  <si>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</si>
  <si>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</si>
  <si>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</si>
  <si>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</si>
  <si>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</si>
  <si>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</si>
  <si>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</si>
  <si>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</si>
  <si>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</si>
  <si>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</si>
  <si>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</si>
  <si>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</si>
  <si>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</si>
  <si>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</si>
  <si>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</si>
  <si>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</si>
  <si>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</si>
  <si>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</si>
  <si>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</si>
  <si>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</si>
  <si>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</si>
  <si>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</si>
  <si>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</si>
  <si>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</si>
  <si>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</si>
  <si>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</si>
  <si>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</si>
  <si>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</si>
  <si>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</si>
  <si>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</si>
  <si>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</si>
  <si>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</si>
  <si>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</si>
  <si>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</si>
  <si>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</si>
  <si>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</si>
  <si>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</si>
  <si>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</si>
  <si>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</si>
  <si>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</si>
  <si>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</si>
  <si>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</si>
  <si>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</si>
  <si>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</si>
  <si>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</si>
  <si>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</si>
  <si>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</si>
  <si>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</si>
  <si>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</si>
  <si>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</si>
  <si>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</si>
  <si>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</si>
  <si>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</si>
  <si>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</si>
  <si>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</si>
  <si>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</si>
  <si>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</si>
  <si>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</si>
  <si>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</si>
  <si>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</si>
  <si>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</si>
  <si>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</si>
  <si>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</si>
  <si>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</si>
  <si>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</si>
  <si>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</si>
  <si>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</si>
  <si>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</si>
  <si>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</si>
  <si>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</si>
  <si>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</si>
  <si>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</si>
  <si>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</si>
  <si>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</si>
  <si>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</si>
  <si>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</si>
  <si>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</si>
  <si>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</si>
  <si>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</si>
  <si>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</si>
  <si>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</si>
  <si>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</si>
  <si>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</si>
  <si>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</si>
  <si>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</si>
  <si>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</si>
  <si>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</si>
  <si>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</si>
  <si>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</si>
  <si>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</si>
  <si>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</si>
  <si>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</si>
  <si>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</si>
  <si>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</si>
  <si>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</si>
  <si>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</si>
  <si>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</si>
  <si>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</si>
  <si>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</si>
  <si>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</si>
  <si>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</si>
  <si>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</si>
  <si>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</si>
  <si>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</si>
  <si>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</si>
  <si>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</si>
  <si>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</si>
  <si>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</si>
  <si>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</si>
  <si>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</si>
  <si>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</si>
  <si>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</si>
  <si>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</si>
  <si>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</si>
  <si>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</si>
  <si>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</si>
  <si>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</si>
  <si>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</si>
  <si>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</si>
  <si>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</si>
  <si>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</si>
  <si>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</si>
  <si>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</si>
  <si>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</si>
  <si>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</si>
  <si>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</si>
  <si>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</si>
  <si>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</si>
  <si>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</si>
  <si>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</si>
  <si>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</si>
  <si>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</si>
  <si>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</si>
  <si>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</si>
  <si>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</si>
  <si>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</si>
  <si>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</si>
  <si>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</si>
  <si>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</si>
  <si>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</si>
  <si>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</si>
  <si>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</si>
  <si>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</si>
  <si>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</si>
  <si>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</si>
  <si>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</si>
  <si>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</si>
  <si>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</si>
  <si>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</si>
  <si>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</si>
  <si>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</si>
  <si>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</si>
  <si>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</si>
  <si>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</si>
  <si>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</si>
  <si>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</si>
  <si>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</si>
  <si>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</si>
  <si>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</si>
  <si>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</si>
  <si>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</si>
  <si>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</si>
  <si>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</si>
  <si>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</si>
  <si>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</si>
  <si>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</si>
  <si>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</si>
  <si>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</si>
  <si>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</si>
  <si>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</si>
  <si>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</si>
  <si>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</si>
  <si>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</si>
  <si>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</si>
  <si>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</si>
  <si>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</si>
  <si>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</si>
  <si>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</si>
  <si>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</si>
  <si>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</si>
  <si>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</si>
  <si>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</si>
  <si>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</si>
  <si>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</si>
  <si>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</si>
  <si>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</si>
  <si>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</si>
  <si>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</si>
  <si>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</si>
  <si>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</si>
  <si>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</si>
  <si>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</si>
  <si>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</si>
  <si>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</si>
  <si>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</si>
  <si>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</si>
  <si>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</si>
  <si>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</si>
  <si>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102W</t>
  </si>
  <si>
    <t>13700 лм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</si>
  <si>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</si>
  <si>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</si>
  <si>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</si>
  <si>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</si>
  <si>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</si>
  <si>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</si>
  <si>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</si>
  <si>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</si>
  <si>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</si>
  <si>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</si>
  <si>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</si>
  <si>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</si>
  <si>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</si>
  <si>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</si>
  <si>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</si>
  <si>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</si>
  <si>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</si>
  <si>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</si>
  <si>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</si>
  <si>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</si>
  <si>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</si>
  <si>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</si>
  <si>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</si>
  <si>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</si>
  <si>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</si>
  <si>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</si>
  <si>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</si>
  <si>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</si>
  <si>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</si>
  <si>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</si>
  <si>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</si>
  <si>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</si>
  <si>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</si>
  <si>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</si>
  <si>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</si>
  <si>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</si>
  <si>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</si>
  <si>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</si>
  <si>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</si>
  <si>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</si>
  <si>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</si>
  <si>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</si>
  <si>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</si>
  <si>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</si>
  <si>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</si>
  <si>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</si>
  <si>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</si>
  <si>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</si>
  <si>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</si>
  <si>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</si>
  <si>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</si>
  <si>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</si>
  <si>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</si>
  <si>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</si>
  <si>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</si>
  <si>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</si>
  <si>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</si>
  <si>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</si>
  <si>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</si>
  <si>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</si>
  <si>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</si>
  <si>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</si>
  <si>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</si>
  <si>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</si>
  <si>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</si>
  <si>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</si>
  <si>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</si>
  <si>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</si>
  <si>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</si>
  <si>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</si>
  <si>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</si>
  <si>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</si>
  <si>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</si>
  <si>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</si>
  <si>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</si>
  <si>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</si>
  <si>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</si>
  <si>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</si>
  <si>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</si>
  <si>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</si>
  <si>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</si>
  <si>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V1-R0-00435-10L45-2000830</t>
  </si>
  <si>
    <t>Светодиодный модульный светильник "ВАРТОН" FLEX 50 встраиваемый 50x52мм 8Вт 3000K 40°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</si>
  <si>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</si>
  <si>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</si>
  <si>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</si>
  <si>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</si>
  <si>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</si>
  <si>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</si>
  <si>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</si>
  <si>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</si>
  <si>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</si>
  <si>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</si>
  <si>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</si>
  <si>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</si>
  <si>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</si>
  <si>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</si>
  <si>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</si>
  <si>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</si>
  <si>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</si>
  <si>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</si>
  <si>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</si>
  <si>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</si>
  <si>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</si>
  <si>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</si>
  <si>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</si>
  <si>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</si>
  <si>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</si>
  <si>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</si>
  <si>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</si>
  <si>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</si>
  <si>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</si>
  <si>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</si>
  <si>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</si>
  <si>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</si>
  <si>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</si>
  <si>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</si>
  <si>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</si>
  <si>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</si>
  <si>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</si>
  <si>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</si>
  <si>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</si>
  <si>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</si>
  <si>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</si>
  <si>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</si>
  <si>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</si>
  <si>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</si>
  <si>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</si>
  <si>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</si>
  <si>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</si>
  <si>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</si>
  <si>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</si>
  <si>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</si>
  <si>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</si>
  <si>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</si>
  <si>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</si>
  <si>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</si>
  <si>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</si>
  <si>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</si>
  <si>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</si>
  <si>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</si>
  <si>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</si>
  <si>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</si>
  <si>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</si>
  <si>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</si>
  <si>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</si>
  <si>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</si>
  <si>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</si>
  <si>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</si>
  <si>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</si>
  <si>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</si>
  <si>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</si>
  <si>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</si>
  <si>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</si>
  <si>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</si>
  <si>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</si>
  <si>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</si>
  <si>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</si>
  <si>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</si>
  <si>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</si>
  <si>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</si>
  <si>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</si>
  <si>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</si>
  <si>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</si>
  <si>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</si>
  <si>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</si>
  <si>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</si>
  <si>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</si>
  <si>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</si>
  <si>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</si>
  <si>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</si>
  <si>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</si>
  <si>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</si>
  <si>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</si>
  <si>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</si>
  <si>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</si>
  <si>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</si>
  <si>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</si>
  <si>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</si>
  <si>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</si>
  <si>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</si>
  <si>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</si>
  <si>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</si>
  <si>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</si>
  <si>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</si>
  <si>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</si>
  <si>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</si>
  <si>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</si>
  <si>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</si>
  <si>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</si>
  <si>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</si>
  <si>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</si>
  <si>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</si>
  <si>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</si>
  <si>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</si>
  <si>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</si>
  <si>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</si>
  <si>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</si>
  <si>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</si>
  <si>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</si>
  <si>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</si>
  <si>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</si>
  <si>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</si>
  <si>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</si>
  <si>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</si>
  <si>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</si>
  <si>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</si>
  <si>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</si>
  <si>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</si>
  <si>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</si>
  <si>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</si>
  <si>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</si>
  <si>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</si>
  <si>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</si>
  <si>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</si>
  <si>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</si>
  <si>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</si>
  <si>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</si>
  <si>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</si>
  <si>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</si>
  <si>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</si>
  <si>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</si>
  <si>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</si>
  <si>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</si>
  <si>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</si>
  <si>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</si>
  <si>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</si>
  <si>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</si>
  <si>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</si>
  <si>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</si>
  <si>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</si>
  <si>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</si>
  <si>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</si>
  <si>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</si>
  <si>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</si>
  <si>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</si>
  <si>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</si>
  <si>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</si>
  <si>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</si>
  <si>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</si>
  <si>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</si>
  <si>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</si>
  <si>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</si>
  <si>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</si>
  <si>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</si>
  <si>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</si>
  <si>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</si>
  <si>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</si>
  <si>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</si>
  <si>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</si>
  <si>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</si>
  <si>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</si>
  <si>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</si>
  <si>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</si>
  <si>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</si>
  <si>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</si>
  <si>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</si>
  <si>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</si>
  <si>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</si>
  <si>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</si>
  <si>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</si>
  <si>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</si>
  <si>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</si>
  <si>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</si>
  <si>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</si>
  <si>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</si>
  <si>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</si>
  <si>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</si>
  <si>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</si>
  <si>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</si>
  <si>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</si>
  <si>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</si>
  <si>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</si>
  <si>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</si>
  <si>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</si>
  <si>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</si>
  <si>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</si>
  <si>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</si>
  <si>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</si>
  <si>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</si>
  <si>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</si>
  <si>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</si>
  <si>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</si>
  <si>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</si>
  <si>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</si>
  <si>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</si>
  <si>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</si>
  <si>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</si>
  <si>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</si>
  <si>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</si>
  <si>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</si>
  <si>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</si>
  <si>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</si>
  <si>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</si>
  <si>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</si>
  <si>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</si>
  <si>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</si>
  <si>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</si>
  <si>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</si>
  <si>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</si>
  <si>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</si>
  <si>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</si>
  <si>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</si>
  <si>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</si>
  <si>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</si>
  <si>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</si>
  <si>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</si>
  <si>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</si>
  <si>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</si>
  <si>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</si>
  <si>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</si>
  <si>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</si>
  <si>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</si>
  <si>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</si>
  <si>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</si>
  <si>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ELG-100-24DA-3Y</t>
  </si>
  <si>
    <t>Драйвер 96Вт 24V для светодиодной ленты Meanwell  DALI IP67 199x63x35.5 мм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</si>
  <si>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</si>
  <si>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</si>
  <si>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</si>
  <si>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</si>
  <si>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</si>
  <si>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</si>
  <si>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ELG-150-24DA-3Y</t>
  </si>
  <si>
    <t>Драйвер 150Вт 24V для светодиодной ленты Meanwell IP67 DALI 219x63x35,5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</si>
  <si>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</si>
  <si>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</si>
  <si>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</si>
  <si>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</si>
  <si>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</si>
  <si>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</si>
  <si>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</si>
  <si>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</si>
  <si>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</si>
  <si>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LRS-100-24</t>
  </si>
  <si>
    <t>Драйвер 100Вт 24V для светодиодной ленты Meanwell LRS-100-24 IP20 129x97x30 мм</t>
  </si>
  <si>
    <t>ERP-350-24</t>
  </si>
  <si>
    <t>Драйвер 350Вт 24V для светодиодной ленты Meanwell ERP-350-24 IP20 221x130x48мм без активного охлаждения</t>
  </si>
  <si>
    <t>LRS-150-24</t>
  </si>
  <si>
    <t>Драйвер 150Вт 24V для светодиодной ленты Meanwell LRS-150-24 IP20 159x97x30 мм</t>
  </si>
  <si>
    <t>Источники питания IP65-67</t>
  </si>
  <si>
    <t>ELG-240-24A</t>
  </si>
  <si>
    <t>Драйвер 240Вт 24V для светодиодной ленты Meanwell ELG-240-24A IP65 244x71x37.5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</si>
  <si>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</si>
  <si>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</si>
  <si>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</si>
  <si>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</si>
  <si>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</si>
  <si>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</si>
  <si>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</si>
  <si>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</si>
  <si>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</si>
  <si>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</si>
  <si>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</si>
  <si>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</si>
  <si>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</si>
  <si>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</si>
  <si>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</si>
  <si>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</si>
  <si>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</si>
  <si>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</si>
  <si>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</si>
  <si>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</si>
  <si>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</si>
  <si>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HDR-100-24</t>
  </si>
  <si>
    <t>Источник питания на DIN-рейку 24 В,3,83 А,100 Вт, MEANWELL, III класс защиты, 70х90х54,5 мм</t>
  </si>
  <si>
    <t>EDR-150-24</t>
  </si>
  <si>
    <t>Источник питания на DIN-рейку 24 В,6.5 А,156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</si>
  <si>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</si>
  <si>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</si>
  <si>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</si>
  <si>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</si>
  <si>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</si>
  <si>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</si>
  <si>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</si>
  <si>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</si>
  <si>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</si>
  <si>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</si>
  <si>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</si>
  <si>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</si>
  <si>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</si>
  <si>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</si>
  <si>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</si>
  <si>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</si>
  <si>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</si>
  <si>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</si>
  <si>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</si>
  <si>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</si>
  <si>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</si>
  <si>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</si>
  <si>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</si>
  <si>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</si>
  <si>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</si>
  <si>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</si>
  <si>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</si>
  <si>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</si>
  <si>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</si>
  <si>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</si>
  <si>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</si>
  <si>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</si>
  <si>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</si>
  <si>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</si>
  <si>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</si>
  <si>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</si>
  <si>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</si>
  <si>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</si>
  <si>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</si>
  <si>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</si>
  <si>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</si>
  <si>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</si>
  <si>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</si>
  <si>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</si>
  <si>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</si>
  <si>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</si>
  <si>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</si>
  <si>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</si>
  <si>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</si>
  <si>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</si>
  <si>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</si>
  <si>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</si>
  <si>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</si>
  <si>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</si>
  <si>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</si>
  <si>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</si>
  <si>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</si>
  <si>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</si>
  <si>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</si>
  <si>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</si>
  <si>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</si>
  <si>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</si>
  <si>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</si>
  <si>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</si>
  <si>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</si>
  <si>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</si>
  <si>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</si>
  <si>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</si>
  <si>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</si>
  <si>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</si>
  <si>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</si>
  <si>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</si>
  <si>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</si>
  <si>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</si>
  <si>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</si>
  <si>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</si>
  <si>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</si>
  <si>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</si>
  <si>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</si>
  <si>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</si>
  <si>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</si>
  <si>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</si>
  <si>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</si>
  <si>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</si>
  <si>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</si>
  <si>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</si>
  <si>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</si>
  <si>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</si>
  <si>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</si>
  <si>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</si>
  <si>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</si>
  <si>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</si>
  <si>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</si>
  <si>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</si>
  <si>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</si>
  <si>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</si>
  <si>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</si>
  <si>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</si>
  <si>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</si>
  <si>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</si>
  <si>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</si>
  <si>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</si>
  <si>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</si>
  <si>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</si>
  <si>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</si>
  <si>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</si>
  <si>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</si>
  <si>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</si>
  <si>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</si>
  <si>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</si>
  <si>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</si>
  <si>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</si>
  <si>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</si>
  <si>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</si>
  <si>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</si>
  <si>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</si>
  <si>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</si>
  <si>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</si>
  <si>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</si>
  <si>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</si>
  <si>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</si>
  <si>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</si>
  <si>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</si>
  <si>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</si>
  <si>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</si>
  <si>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</si>
  <si>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</si>
  <si>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</si>
  <si>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</si>
  <si>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</si>
  <si>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</si>
  <si>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</si>
  <si>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</si>
  <si>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</si>
  <si>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</si>
  <si>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</si>
  <si>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</si>
  <si>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</si>
  <si>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</si>
  <si>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</si>
  <si>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</si>
  <si>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</si>
  <si>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</si>
  <si>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</si>
  <si>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</si>
  <si>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</si>
  <si>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</si>
  <si>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</si>
  <si>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</si>
  <si>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</si>
  <si>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</si>
  <si>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</si>
  <si>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</si>
  <si>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</si>
  <si>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</si>
  <si>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</si>
  <si>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</si>
  <si>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</si>
  <si>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</si>
  <si>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</si>
  <si>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V4-R0-00.0048.STR-0001</t>
  </si>
  <si>
    <t>Соединитель жесткий пластиковый для ленты AC230V IP20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</si>
  <si>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</si>
  <si>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</si>
  <si>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</si>
  <si>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</si>
  <si>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</si>
  <si>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</si>
  <si>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</si>
  <si>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</si>
  <si>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</si>
  <si>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</si>
  <si>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</si>
  <si>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V4-R0-70.0024.KIT-1001</t>
  </si>
  <si>
    <t>Разъем фиксированный для LED ленты 14,4W/m IP20 10mm (соединение 2х лент) (10 шт. в упак.)</t>
  </si>
  <si>
    <t>V4-R0-70.0024.KIT-1040</t>
  </si>
  <si>
    <t>Поворотный разъем для LED ленты 14,4W/m (T-поворот)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</si>
  <si>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</si>
  <si>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</si>
  <si>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</si>
  <si>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</si>
  <si>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</si>
  <si>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</si>
  <si>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</si>
  <si>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</si>
  <si>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</si>
  <si>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</si>
  <si>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</si>
  <si>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</si>
  <si>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</si>
  <si>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</si>
  <si>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</si>
  <si>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V4-R0-00.COB-RGBW.0002</t>
  </si>
  <si>
    <t>Разъем 5PIN с проводом для LED ленты COB RGBW 12 мм, лента - источник питания (1 шт)</t>
  </si>
  <si>
    <t>V4-R0-00.COB-0000.0003</t>
  </si>
  <si>
    <t>Разъем  с проводом для LED ленты COB 10 мм, лента - лента (1 шт)</t>
  </si>
  <si>
    <t>V4-R0-00.COB-RGBW.0003</t>
  </si>
  <si>
    <t>Разъем 5PIN с проводом для LED ленты COB RGBW 12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</si>
  <si>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</si>
  <si>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</si>
  <si>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</si>
  <si>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</si>
  <si>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</si>
  <si>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</si>
  <si>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V4-R0-00.COB-RGB0.0002</t>
  </si>
  <si>
    <t>Разъем 4PIN с проводом для LED ленты COB RGB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</si>
  <si>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</si>
  <si>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</si>
  <si>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V4-R0-00.COB-RGB0.0003</t>
  </si>
  <si>
    <t>Разъем 4PIN с проводом для LED ленты COB RGB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</si>
  <si>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</si>
  <si>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</si>
  <si>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</si>
  <si>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</si>
  <si>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</si>
  <si>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</si>
  <si>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</si>
  <si>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</si>
  <si>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</si>
  <si>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V4-R0-70.0024.STR-0001</t>
  </si>
  <si>
    <t>Разъем 4PIN для LED ленты RGB 10mm (соединение 2х лент)</t>
  </si>
  <si>
    <t>V4-R0-70.0024.KIT-5521</t>
  </si>
  <si>
    <t>Разъем 5.5/2.1mm Crystal для подключения LED ленты IP65 к источнику питания мама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</si>
  <si>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</si>
  <si>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</si>
  <si>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</si>
  <si>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V4-R0-70.0024.KIT-1178</t>
  </si>
  <si>
    <t>Разъем для соединения отрезков высокоэффективной ленты 10 шт. в комплекте</t>
  </si>
  <si>
    <t>V4-R0-70.0024.KIT-1010</t>
  </si>
  <si>
    <t>Поворотный разъем для LED ленты 4,8 и 9,6W/m (L-поворот)</t>
  </si>
  <si>
    <t>V4-R0-70.0024.KIT-0817</t>
  </si>
  <si>
    <t>Разъем для подключения к источнику питания LED ленты 4,8 и 9,6W/m IP20 8mm (10 шт. в упак)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</si>
  <si>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</si>
  <si>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</si>
  <si>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</si>
  <si>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</si>
  <si>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</si>
  <si>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</si>
  <si>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V4-R0-70.0024.KIT-0801</t>
  </si>
  <si>
    <t>Разъем фиксированный для LED ленты 4,8 и 9,6W/m IP20 8mm (соединение 2х лент) (10 шт. в упак.)</t>
  </si>
  <si>
    <t>V4-R0-70.0024.KIT-0800</t>
  </si>
  <si>
    <t>Разъем фиксированный для LED ленты 4,8 и 9,6W/m IP20 8mm (соединение 2х лент)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</si>
  <si>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</si>
  <si>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</si>
  <si>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</si>
  <si>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</si>
  <si>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</si>
  <si>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</si>
  <si>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</si>
  <si>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</si>
  <si>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V4-R0-70.0001.KIT-0235</t>
  </si>
  <si>
    <t>Скоба монтажная для углового профиля металлическая в к-кте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</si>
  <si>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</si>
  <si>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</si>
  <si>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</si>
  <si>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</si>
  <si>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V4-R0-70.0001.KIT-5557</t>
  </si>
  <si>
    <t>Торцевая крышка для профиля V4-R0-70.0001.KIT-5555 10 шт</t>
  </si>
  <si>
    <t>V4-R0-70.0001.KIT-0213</t>
  </si>
  <si>
    <t>Торцевая крышка для углового профиля с отверстием 16х16 мм</t>
  </si>
  <si>
    <t>V4-R0-70.0001.KIT-0212</t>
  </si>
  <si>
    <t>Торцевая крышка для встраиваемого профиля с отверстием пластик 30х11 мм</t>
  </si>
  <si>
    <t>V4-R0-70.0001.KIT-5558</t>
  </si>
  <si>
    <t>Торцевая крышка с отверстием для профиля V4-R0-70.0001.KIT-5555 10 шт</t>
  </si>
  <si>
    <t>V4-R0-70.0001.KIT-0222</t>
  </si>
  <si>
    <t>Торцевая крышка для встраиваемого профиля глухая 30х11 мм</t>
  </si>
  <si>
    <t>V4-R0-70.0001.KIT-0221</t>
  </si>
  <si>
    <t>Торцевая крышка для накладного профиля глухая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</si>
  <si>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</si>
  <si>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</si>
  <si>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</si>
  <si>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</si>
  <si>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</si>
  <si>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</si>
  <si>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</si>
  <si>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</si>
  <si>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</si>
  <si>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</si>
  <si>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</si>
  <si>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</si>
  <si>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</si>
  <si>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V4-R0-70.0001.KIT-5556</t>
  </si>
  <si>
    <t>Рассеиватель опал для накладного алюминиевого профиля V4-R0-70.0001.KIT-5555 2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</si>
  <si>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</si>
  <si>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</si>
  <si>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</si>
  <si>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</si>
  <si>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</si>
  <si>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</si>
  <si>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</si>
  <si>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</si>
  <si>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</si>
  <si>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</si>
  <si>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</si>
  <si>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</si>
  <si>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</si>
  <si>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</si>
  <si>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</si>
  <si>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</si>
  <si>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</si>
  <si>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</si>
  <si>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</si>
  <si>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</si>
  <si>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</si>
  <si>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</si>
  <si>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</si>
  <si>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</si>
  <si>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</si>
  <si>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</si>
  <si>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</si>
  <si>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</si>
  <si>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</si>
  <si>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</si>
  <si>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</si>
  <si>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</si>
  <si>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</si>
  <si>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</si>
  <si>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</si>
  <si>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</si>
  <si>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</si>
  <si>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</si>
  <si>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</si>
  <si>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</si>
  <si>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</si>
  <si>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</si>
  <si>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</si>
  <si>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</si>
  <si>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</si>
  <si>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</si>
  <si>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</si>
  <si>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</si>
  <si>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</si>
  <si>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</si>
  <si>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</si>
  <si>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</si>
  <si>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</si>
  <si>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</si>
  <si>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</si>
  <si>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</si>
  <si>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</si>
  <si>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</si>
  <si>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</si>
  <si>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</si>
  <si>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</si>
  <si>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</si>
  <si>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</si>
  <si>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</si>
  <si>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</si>
  <si>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</si>
  <si>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</si>
  <si>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</si>
  <si>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</si>
  <si>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</si>
  <si>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</si>
  <si>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</si>
  <si>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</si>
  <si>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</si>
  <si>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</si>
  <si>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</si>
  <si>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</si>
  <si>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</si>
  <si>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</si>
  <si>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</si>
  <si>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</si>
  <si>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</si>
  <si>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</si>
  <si>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</si>
  <si>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V1-R1-90320-90L42-2003530</t>
  </si>
  <si>
    <t>Светодиодный светильник VARTON TT-Crisp Double 295х200х90 мм 35 Вт 3000 K RAL9005 черный муар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</si>
  <si>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</si>
  <si>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</si>
  <si>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</si>
  <si>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</si>
  <si>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</si>
  <si>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</si>
  <si>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</si>
  <si>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</si>
  <si>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</si>
  <si>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</si>
  <si>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</si>
  <si>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</si>
  <si>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</si>
  <si>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</si>
  <si>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</si>
  <si>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</si>
  <si>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</si>
  <si>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</si>
  <si>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</si>
  <si>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</si>
  <si>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</si>
  <si>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</si>
  <si>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</si>
  <si>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</si>
  <si>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</si>
  <si>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</si>
  <si>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</si>
  <si>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</si>
  <si>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</si>
  <si>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</si>
  <si>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</si>
  <si>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</si>
  <si>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</si>
  <si>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</si>
  <si>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</si>
  <si>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</si>
  <si>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</si>
  <si>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</si>
  <si>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</si>
  <si>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</si>
  <si>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</si>
  <si>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</si>
  <si>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</si>
  <si>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</si>
  <si>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</si>
  <si>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</si>
  <si>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</si>
  <si>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</si>
  <si>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</si>
  <si>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</si>
  <si>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</si>
  <si>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</si>
  <si>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</si>
  <si>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</si>
  <si>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</si>
  <si>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</si>
  <si>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</si>
  <si>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</si>
  <si>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</si>
  <si>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</si>
  <si>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</si>
  <si>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</si>
  <si>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</si>
  <si>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</si>
  <si>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</si>
  <si>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</si>
  <si>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</si>
  <si>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</si>
  <si>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</si>
  <si>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</si>
  <si>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</si>
  <si>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</si>
  <si>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</si>
  <si>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V1-R1-90320-90L42-2005730</t>
  </si>
  <si>
    <t>Светодиодный светильник VARTON TT-Crisp Double 295х200х90 мм 57 Вт 3000 K RAL9005 черный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</si>
  <si>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</si>
  <si>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</si>
  <si>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</si>
  <si>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</si>
  <si>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</si>
  <si>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</si>
  <si>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</si>
  <si>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</si>
  <si>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</si>
  <si>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</si>
  <si>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</si>
  <si>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</si>
  <si>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</si>
  <si>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</si>
  <si>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</si>
  <si>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</si>
  <si>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</si>
  <si>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</si>
  <si>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</si>
  <si>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</si>
  <si>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</si>
  <si>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</si>
  <si>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V1-R1-70320-90D42-2005740</t>
  </si>
  <si>
    <t>Светодиодный светильник VARTON TT-Crisp Double 295х200х90 мм 57 Вт 4000 К RAL7045 серый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</si>
  <si>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</si>
  <si>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</si>
  <si>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</si>
  <si>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</si>
  <si>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</si>
  <si>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</si>
  <si>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</si>
  <si>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</si>
  <si>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</si>
  <si>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</si>
  <si>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V1-R1-00320-90L42-2006430</t>
  </si>
  <si>
    <t>Светодиодный светильник VARTON TT-Crisp Double 295х200х90 мм 64 Вт 3000 К RAL9003 белый муар</t>
  </si>
  <si>
    <t>V1-R1-90320-90L42-2006430</t>
  </si>
  <si>
    <t>Светодиодный светильник VARTON TT-Crisp Double 295х200х90 мм 64 Вт 3000 K RAL9005 черный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</si>
  <si>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</si>
  <si>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</si>
  <si>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</si>
  <si>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</si>
  <si>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</si>
  <si>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</si>
  <si>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</si>
  <si>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</si>
  <si>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</si>
  <si>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</si>
  <si>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</si>
  <si>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</si>
  <si>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</si>
  <si>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</si>
  <si>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</si>
  <si>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</si>
  <si>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</si>
  <si>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</si>
  <si>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</si>
  <si>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</si>
  <si>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</si>
  <si>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</si>
  <si>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</si>
  <si>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</si>
  <si>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</si>
  <si>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</si>
  <si>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</si>
  <si>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</si>
  <si>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</si>
  <si>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</si>
  <si>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</si>
  <si>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</si>
  <si>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</si>
  <si>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</si>
  <si>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</si>
  <si>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V1-R1-70320-90L07-2003530</t>
  </si>
  <si>
    <t>Светодиодный светильник VARTON TT-Crisp 60 295х200х90 мм 35 Вт 3000 К RAL7045 серый муар</t>
  </si>
  <si>
    <t>V1-R1-00320-90L07-2003530</t>
  </si>
  <si>
    <t>Светодиодный светильник VARTON TT-Crisp 60 295х200х90 мм 35 Вт 3000 К RAL9003 белый муар</t>
  </si>
  <si>
    <t>V1-R1-70320-90D07-2003530</t>
  </si>
  <si>
    <t>Светодиодный светильник VARTON TT-Crisp 60 295х200х90 мм 35 Вт 3000 К RAL7045 серый муар DALI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</si>
  <si>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</si>
  <si>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</si>
  <si>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</si>
  <si>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</si>
  <si>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</si>
  <si>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</si>
  <si>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</si>
  <si>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</si>
  <si>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</si>
  <si>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</si>
  <si>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</si>
  <si>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</si>
  <si>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</si>
  <si>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</si>
  <si>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</si>
  <si>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</si>
  <si>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</si>
  <si>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</si>
  <si>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</si>
  <si>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</si>
  <si>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</si>
  <si>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</si>
  <si>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</si>
  <si>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</si>
  <si>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</si>
  <si>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</si>
  <si>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</si>
  <si>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</si>
  <si>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</si>
  <si>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</si>
  <si>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</si>
  <si>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</si>
  <si>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</si>
  <si>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</si>
  <si>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</si>
  <si>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</si>
  <si>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</si>
  <si>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</si>
  <si>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</si>
  <si>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</si>
  <si>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</si>
  <si>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</si>
  <si>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</si>
  <si>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</si>
  <si>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</si>
  <si>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</si>
  <si>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</si>
  <si>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</si>
  <si>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</si>
  <si>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</si>
  <si>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</si>
  <si>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</si>
  <si>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</si>
  <si>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</si>
  <si>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V1-R1-00320-90D07-2004040</t>
  </si>
  <si>
    <t>Светодиодный светильник VARTON TT-Crisp 60 295х200х90 мм 46 Вт 4000 К RAL9003 белый муар DALI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</si>
  <si>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</si>
  <si>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</si>
  <si>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</si>
  <si>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</si>
  <si>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</si>
  <si>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</si>
  <si>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</si>
  <si>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</si>
  <si>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</si>
  <si>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</si>
  <si>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</si>
  <si>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</si>
  <si>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</si>
  <si>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V1-R1-00320-90L07-2005730</t>
  </si>
  <si>
    <t>Светодиодный светильник VARTON TT-Crisp 60 295х200х90 мм 57 Вт 3000 К RAL9003 белый муар</t>
  </si>
  <si>
    <t>V1-R1-70320-90L07-2005730</t>
  </si>
  <si>
    <t>Светодиодный светильник VARTON TT-Crisp 60 295х200х90 мм 57 Вт 3000 К RAL7045 серый муар</t>
  </si>
  <si>
    <t>V1-R1-00320-90D07-2005730</t>
  </si>
  <si>
    <t>Светодиодный светильник VARTON TT-Crisp 60 295х200х90 мм 57 Вт 3000 К RAL9003 белый муар DALI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</si>
  <si>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</si>
  <si>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</si>
  <si>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</si>
  <si>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</si>
  <si>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</si>
  <si>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</si>
  <si>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</si>
  <si>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</si>
  <si>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</si>
  <si>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</si>
  <si>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V1-R1-90320-90L07-2005740</t>
  </si>
  <si>
    <t>Светодиодный светильник VARTON TT-Crisp 60 295х200х90 мм 57 Вт 4000 К RAL9005 черный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</si>
  <si>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</si>
  <si>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</si>
  <si>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</si>
  <si>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</si>
  <si>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</si>
  <si>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</si>
  <si>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</si>
  <si>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</si>
  <si>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</si>
  <si>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</si>
  <si>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</si>
  <si>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</si>
  <si>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</si>
  <si>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</si>
  <si>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</si>
  <si>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</si>
  <si>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</si>
  <si>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</si>
  <si>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</si>
  <si>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</si>
  <si>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</si>
  <si>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</si>
  <si>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V1-R1-90320-90L07-2006430</t>
  </si>
  <si>
    <t>Светодиодный светильник VARTON TT-Crisp 60 295х200х90 мм 64 Вт 3000 К RAL9005 черный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</si>
  <si>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</si>
  <si>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</si>
  <si>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</si>
  <si>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</si>
  <si>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</si>
  <si>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</si>
  <si>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</si>
  <si>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</si>
  <si>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</si>
  <si>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</si>
  <si>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</si>
  <si>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</si>
  <si>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</si>
  <si>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</si>
  <si>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</si>
  <si>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</si>
  <si>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</si>
  <si>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</si>
  <si>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</si>
  <si>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</si>
  <si>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</si>
  <si>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</si>
  <si>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</si>
  <si>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</si>
  <si>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</si>
  <si>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</si>
  <si>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</si>
  <si>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</si>
  <si>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</si>
  <si>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</si>
  <si>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</si>
  <si>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</si>
  <si>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</si>
  <si>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</si>
  <si>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</si>
  <si>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</si>
  <si>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</si>
  <si>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</si>
  <si>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</si>
  <si>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</si>
  <si>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</si>
  <si>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</si>
  <si>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V1-R1-90320-90D06-2003530</t>
  </si>
  <si>
    <t>Светодиодный светильник VARTON TT-Crisp 90 295х200х90 мм 35 Вт 3000 К RAL9005 черный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</si>
  <si>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</si>
  <si>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</si>
  <si>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</si>
  <si>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</si>
  <si>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</si>
  <si>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</si>
  <si>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</si>
  <si>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</si>
  <si>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</si>
  <si>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</si>
  <si>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</si>
  <si>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</si>
  <si>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</si>
  <si>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</si>
  <si>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</si>
  <si>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</si>
  <si>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</si>
  <si>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</si>
  <si>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</si>
  <si>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</si>
  <si>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</si>
  <si>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</si>
  <si>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</si>
  <si>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</si>
  <si>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</si>
  <si>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</si>
  <si>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</si>
  <si>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</si>
  <si>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V1-R1-00320-90L06-2004030</t>
  </si>
  <si>
    <t>Светодиодный светильник VARTON TT-Crisp 90 295х200х90 мм 46 Вт 3000 К RAL9003 белый муар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</si>
  <si>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</si>
  <si>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</si>
  <si>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</si>
  <si>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</si>
  <si>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</si>
  <si>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</si>
  <si>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</si>
  <si>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</si>
  <si>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</si>
  <si>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</si>
  <si>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</si>
  <si>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</si>
  <si>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</si>
  <si>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</si>
  <si>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</si>
  <si>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</si>
  <si>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</si>
  <si>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</si>
  <si>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</si>
  <si>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</si>
  <si>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</si>
  <si>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</si>
  <si>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</si>
  <si>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</si>
  <si>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</si>
  <si>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</si>
  <si>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</si>
  <si>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</si>
  <si>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</si>
  <si>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</si>
  <si>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</si>
  <si>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</si>
  <si>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</si>
  <si>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</si>
  <si>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</si>
  <si>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</si>
  <si>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</si>
  <si>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</si>
  <si>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</si>
  <si>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</si>
  <si>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</si>
  <si>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</si>
  <si>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</si>
  <si>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</si>
  <si>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</si>
  <si>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</si>
  <si>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</si>
  <si>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</si>
  <si>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</si>
  <si>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</si>
  <si>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</si>
  <si>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</si>
  <si>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V1-R1-90320-90L06-2005740</t>
  </si>
  <si>
    <t>Светодиодный светильник VARTON TT-Crisp 90 295х200х90 мм 57 Вт 4000 K RAL9005 черный муар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</si>
  <si>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</si>
  <si>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</si>
  <si>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</si>
  <si>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</si>
  <si>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</si>
  <si>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</si>
  <si>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</si>
  <si>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</si>
  <si>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</si>
  <si>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</si>
  <si>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</si>
  <si>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</si>
  <si>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</si>
  <si>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</si>
  <si>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</si>
  <si>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</si>
  <si>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</si>
  <si>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</si>
  <si>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</si>
  <si>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</si>
  <si>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</si>
  <si>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</si>
  <si>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</si>
  <si>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</si>
  <si>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</si>
  <si>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</si>
  <si>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</si>
  <si>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</si>
  <si>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</si>
  <si>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</si>
  <si>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</si>
  <si>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</si>
  <si>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</si>
  <si>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</si>
  <si>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</si>
  <si>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</si>
  <si>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</si>
  <si>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</si>
  <si>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</si>
  <si>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</si>
  <si>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</si>
  <si>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</si>
  <si>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</si>
  <si>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</si>
  <si>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</si>
  <si>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</si>
  <si>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</si>
  <si>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</si>
  <si>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</si>
  <si>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</si>
  <si>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</si>
  <si>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</si>
  <si>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</si>
  <si>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</si>
  <si>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</si>
  <si>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</si>
  <si>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</si>
  <si>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</si>
  <si>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</si>
  <si>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</si>
  <si>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</si>
  <si>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</si>
  <si>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TT-Vivo 08 Вт Marble  для мяса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</si>
  <si>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</si>
  <si>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</si>
  <si>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</si>
  <si>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</si>
  <si>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</si>
  <si>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</si>
  <si>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</si>
  <si>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</si>
  <si>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</si>
  <si>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</si>
  <si>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</si>
  <si>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</si>
  <si>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</si>
  <si>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</si>
  <si>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</si>
  <si>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</si>
  <si>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</si>
  <si>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</si>
  <si>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</si>
  <si>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</si>
  <si>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</si>
  <si>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</si>
  <si>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</si>
  <si>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</si>
  <si>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</si>
  <si>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</si>
  <si>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</si>
  <si>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</si>
  <si>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</si>
  <si>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</si>
  <si>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</si>
  <si>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</si>
  <si>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</si>
  <si>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</si>
  <si>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</si>
  <si>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</si>
  <si>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</si>
  <si>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</si>
  <si>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</si>
  <si>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</si>
  <si>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</si>
  <si>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</si>
  <si>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</si>
  <si>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</si>
  <si>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</si>
  <si>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</si>
  <si>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</si>
  <si>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</si>
  <si>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</si>
  <si>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</si>
  <si>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</si>
  <si>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</si>
  <si>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</si>
  <si>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</si>
  <si>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</si>
  <si>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</si>
  <si>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</si>
  <si>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</si>
  <si>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</si>
  <si>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</si>
  <si>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</si>
  <si>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</si>
  <si>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</si>
  <si>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</si>
  <si>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</si>
  <si>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</si>
  <si>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</si>
  <si>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</si>
  <si>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</si>
  <si>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</si>
  <si>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</si>
  <si>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</si>
  <si>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</si>
  <si>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</si>
  <si>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</si>
  <si>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</si>
  <si>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</si>
  <si>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</si>
  <si>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</si>
  <si>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</si>
  <si>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</si>
  <si>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</si>
  <si>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</si>
  <si>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</si>
  <si>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</si>
  <si>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</si>
  <si>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</si>
  <si>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</si>
  <si>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</si>
  <si>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</si>
  <si>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</si>
  <si>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</si>
  <si>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</si>
  <si>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</si>
  <si>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</si>
  <si>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</si>
  <si>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</si>
  <si>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</si>
  <si>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</si>
  <si>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</si>
  <si>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</si>
  <si>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</si>
  <si>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</si>
  <si>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</si>
  <si>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</si>
  <si>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</si>
  <si>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</si>
  <si>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</si>
  <si>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</si>
  <si>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</si>
  <si>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</si>
  <si>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</si>
  <si>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</si>
  <si>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</si>
  <si>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</si>
  <si>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</si>
  <si>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</si>
  <si>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</si>
  <si>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</si>
  <si>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</si>
  <si>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</si>
  <si>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</si>
  <si>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</si>
  <si>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</si>
  <si>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</si>
  <si>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</si>
  <si>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</si>
  <si>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</si>
  <si>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</si>
  <si>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</si>
  <si>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</si>
  <si>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</si>
  <si>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</si>
  <si>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</si>
  <si>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</si>
  <si>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</si>
  <si>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</si>
  <si>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</si>
  <si>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</si>
  <si>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</si>
  <si>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</si>
  <si>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</si>
  <si>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</si>
  <si>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</si>
  <si>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</si>
  <si>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</si>
  <si>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</si>
  <si>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</si>
  <si>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</si>
  <si>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</si>
  <si>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</si>
  <si>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</si>
  <si>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</si>
  <si>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</si>
  <si>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</si>
  <si>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</si>
  <si>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</si>
  <si>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</si>
  <si>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</si>
  <si>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</si>
  <si>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</si>
  <si>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</si>
  <si>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</si>
  <si>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</si>
  <si>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</si>
  <si>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</si>
  <si>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</si>
  <si>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</si>
  <si>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</si>
  <si>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</si>
  <si>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</si>
  <si>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</si>
  <si>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</si>
  <si>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</si>
  <si>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</si>
  <si>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</si>
  <si>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</si>
  <si>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</si>
  <si>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</si>
  <si>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</si>
  <si>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</si>
  <si>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</si>
  <si>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</si>
  <si>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</si>
  <si>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V4-R4-00.0011.TRK-0003</t>
  </si>
  <si>
    <t>Соединитель Т-образный правый (внешний) белый</t>
  </si>
  <si>
    <t>V4-R4-00.0023.TRK-0030</t>
  </si>
  <si>
    <t>Шинопровод белый 3 м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</si>
  <si>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</si>
  <si>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</si>
  <si>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</si>
  <si>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</si>
  <si>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V4-R4-00.0023.TRK-0040</t>
  </si>
  <si>
    <t>Шинопровод белый 4 м</t>
  </si>
  <si>
    <t>V4-R4-00.0006.TRK-0001</t>
  </si>
  <si>
    <t>Комплект подвеса с тросом 1,5м белый (1 трос и комплект креплений)</t>
  </si>
  <si>
    <t>V4-R4-00.0023.TRK-0020</t>
  </si>
  <si>
    <t>Шинопровод белый 2 м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</si>
  <si>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</si>
  <si>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</si>
  <si>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</si>
  <si>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</si>
  <si>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V4-R4-00.0024.TRK-0001</t>
  </si>
  <si>
    <t>Кабельный ввод левый белый (подвод питания)</t>
  </si>
  <si>
    <t>V4-R4-00.0010.TRK-0001</t>
  </si>
  <si>
    <t>Соединитель внешний L-образный белый левый</t>
  </si>
  <si>
    <t>V4-R4-00.0023.TRK-0010</t>
  </si>
  <si>
    <t>Шинопровод белый 1 м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</si>
  <si>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</si>
  <si>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</si>
  <si>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</si>
  <si>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</si>
  <si>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V4-R4-00.0006.TRK-0003</t>
  </si>
  <si>
    <t>Комплект подвеса с тросом 5м белый (1 трос и комплект креплений)</t>
  </si>
  <si>
    <t>V4-R4-00.0011.TRK-0001</t>
  </si>
  <si>
    <t>Соединитель Т-образный левый (внешний) белый</t>
  </si>
  <si>
    <t>V4-R4-00.0023.TRK-0015</t>
  </si>
  <si>
    <t>Шинопровод белый 1,5 м</t>
  </si>
  <si>
    <t>V4-R4-00.0024.TRK-0002</t>
  </si>
  <si>
    <t>Кабельный ввод правый белый (подвод питания)</t>
  </si>
  <si>
    <t>V4-R4-00.0025.TRK-0001</t>
  </si>
  <si>
    <t>Заглушка белая</t>
  </si>
  <si>
    <t>TT Шинопровод черный RAL9005</t>
  </si>
  <si>
    <t>V4-R4-05.0025.TRK-0001</t>
  </si>
  <si>
    <t>Заглушка черная</t>
  </si>
  <si>
    <t>V4-R4-05.0006.TRK-0001</t>
  </si>
  <si>
    <t>Комплект подвеса с тросом 1,5м черный (1 трос и комплект креплений)</t>
  </si>
  <si>
    <t>V4-R4-05.0023.TRK-0010</t>
  </si>
  <si>
    <t>Шинопровод черный 1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</si>
  <si>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</si>
  <si>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</si>
  <si>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</si>
  <si>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</si>
  <si>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</si>
  <si>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</si>
  <si>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V4-R4-05.0006.TRK-0002</t>
  </si>
  <si>
    <t>Комплект подвеса с тросом 3м черный (1 трос и комплект креплений)</t>
  </si>
  <si>
    <t>V4-R4-05.0023.TRK-0020</t>
  </si>
  <si>
    <t>Шинопровод черный 2 м</t>
  </si>
  <si>
    <t>V4-R4-05.0024.TRK-0001</t>
  </si>
  <si>
    <t>Кабельный ввод левый черный</t>
  </si>
  <si>
    <t>V4-R4-05.0027.TRK-0001</t>
  </si>
  <si>
    <t>Соединитель гибкий черный</t>
  </si>
  <si>
    <t>V4-R4-05.0011.TRK-0001</t>
  </si>
  <si>
    <t>Соединитель Т-образный левый (внешний) черный</t>
  </si>
  <si>
    <t>V4-R4-05.0012.TRK-0001</t>
  </si>
  <si>
    <t>Соединитель X-образный черный</t>
  </si>
  <si>
    <t>V4-R4-05.0011.TRK-0002</t>
  </si>
  <si>
    <t>Соединитель Т-образный левый (внутренний) черный</t>
  </si>
  <si>
    <t>V4-R4-05.0024.TRK-0012</t>
  </si>
  <si>
    <t>Кабельный ввод правый черный</t>
  </si>
  <si>
    <t>V4-R4-05.0010.TRK-0002</t>
  </si>
  <si>
    <t>Соединитель внутренний L-образый правый черный</t>
  </si>
  <si>
    <t>V4-R4-05.0011.TRK-0004</t>
  </si>
  <si>
    <t>Соединитель Т-образный правый (внутренний)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</si>
  <si>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</si>
  <si>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</si>
  <si>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</si>
  <si>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</si>
  <si>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V4-R4-05.0026.TRK-0001</t>
  </si>
  <si>
    <t>Соединитель внутренний I-образный черный</t>
  </si>
  <si>
    <t>V4-R4-05.0023.TRK-0030</t>
  </si>
  <si>
    <t>Шинопровод черный 3 м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</si>
  <si>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</si>
  <si>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</si>
  <si>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</si>
  <si>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</si>
  <si>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</si>
  <si>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</si>
  <si>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</si>
  <si>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</si>
  <si>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</si>
  <si>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</si>
  <si>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</si>
  <si>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</si>
  <si>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</si>
  <si>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</si>
  <si>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</si>
  <si>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</si>
  <si>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</si>
  <si>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</si>
  <si>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</si>
  <si>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</si>
  <si>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</si>
  <si>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</si>
  <si>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</si>
  <si>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</si>
  <si>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</si>
  <si>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</si>
  <si>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</si>
  <si>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</si>
  <si>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</si>
  <si>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</si>
  <si>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</si>
  <si>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</si>
  <si>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</si>
  <si>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</si>
  <si>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</si>
  <si>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</si>
  <si>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</si>
  <si>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</si>
  <si>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</si>
  <si>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</si>
  <si>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</si>
  <si>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</si>
  <si>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</si>
  <si>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</si>
  <si>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</si>
  <si>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</si>
  <si>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</si>
  <si>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</si>
  <si>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</si>
  <si>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</si>
  <si>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</si>
  <si>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</si>
  <si>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</si>
  <si>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</si>
  <si>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</si>
  <si>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</si>
  <si>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</si>
  <si>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</si>
  <si>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</si>
  <si>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</si>
  <si>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</si>
  <si>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</si>
  <si>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</si>
  <si>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</si>
  <si>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</si>
  <si>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</si>
  <si>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</si>
  <si>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</si>
  <si>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</si>
  <si>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</si>
  <si>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</si>
  <si>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</si>
  <si>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</si>
  <si>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</si>
  <si>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</si>
  <si>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</si>
  <si>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</si>
  <si>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</si>
  <si>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</si>
  <si>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</si>
  <si>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</si>
  <si>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</si>
  <si>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</si>
  <si>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</si>
  <si>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</si>
  <si>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</si>
  <si>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</si>
  <si>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</si>
  <si>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</si>
  <si>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</si>
  <si>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</si>
  <si>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</si>
  <si>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</si>
  <si>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</si>
  <si>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</si>
  <si>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</si>
  <si>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</si>
  <si>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</si>
  <si>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</si>
  <si>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</si>
  <si>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</si>
  <si>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</si>
  <si>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</si>
  <si>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</si>
  <si>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</si>
  <si>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</si>
  <si>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</si>
  <si>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</si>
  <si>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</si>
  <si>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</si>
  <si>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</si>
  <si>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</si>
  <si>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</si>
  <si>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</si>
  <si>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</si>
  <si>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</si>
  <si>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</si>
  <si>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</si>
  <si>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</si>
  <si>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</si>
  <si>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</si>
  <si>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</si>
  <si>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</si>
  <si>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</si>
  <si>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</si>
  <si>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</si>
  <si>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</si>
  <si>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</si>
  <si>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</si>
  <si>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</si>
  <si>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</si>
  <si>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</si>
  <si>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</si>
  <si>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</si>
  <si>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</si>
  <si>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</si>
  <si>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</si>
  <si>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</si>
  <si>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</si>
  <si>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</si>
  <si>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</si>
  <si>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</si>
  <si>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</si>
  <si>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</si>
  <si>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</si>
  <si>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</si>
  <si>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</si>
  <si>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</si>
  <si>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</si>
  <si>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</si>
  <si>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</si>
  <si>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</si>
  <si>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</si>
  <si>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</si>
  <si>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</si>
  <si>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</si>
  <si>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</si>
  <si>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</si>
  <si>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</si>
  <si>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</si>
  <si>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</si>
  <si>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</si>
  <si>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</si>
  <si>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</si>
  <si>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</si>
  <si>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</si>
  <si>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</si>
  <si>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</si>
  <si>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</si>
  <si>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</si>
  <si>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</si>
  <si>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</si>
  <si>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</si>
  <si>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</si>
  <si>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</si>
  <si>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</si>
  <si>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</si>
  <si>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</si>
  <si>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</si>
  <si>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</si>
  <si>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</si>
  <si>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</si>
  <si>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</si>
  <si>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</si>
  <si>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</si>
  <si>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</si>
  <si>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</si>
  <si>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</si>
  <si>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</si>
  <si>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</si>
  <si>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</si>
  <si>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</si>
  <si>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</si>
  <si>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</si>
  <si>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</si>
  <si>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</si>
  <si>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</si>
  <si>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</si>
  <si>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</si>
  <si>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</si>
  <si>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</si>
  <si>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</si>
  <si>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</si>
  <si>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</si>
  <si>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</si>
  <si>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</si>
  <si>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</si>
  <si>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</si>
  <si>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</si>
  <si>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</si>
  <si>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</si>
  <si>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</si>
  <si>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</si>
  <si>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</si>
  <si>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</si>
  <si>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</si>
  <si>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</si>
  <si>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</si>
  <si>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</si>
  <si>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</si>
  <si>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</si>
  <si>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</si>
  <si>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</si>
  <si>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</si>
  <si>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</si>
  <si>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</si>
  <si>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</si>
  <si>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</si>
  <si>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</si>
  <si>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</si>
  <si>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</si>
  <si>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</si>
  <si>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</si>
  <si>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</si>
  <si>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</si>
  <si>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</si>
  <si>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</si>
  <si>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</si>
  <si>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</si>
  <si>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</si>
  <si>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</si>
  <si>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</si>
  <si>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</si>
  <si>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</si>
  <si>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</si>
  <si>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</si>
  <si>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</si>
  <si>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</si>
  <si>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</si>
  <si>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</si>
  <si>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</si>
  <si>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</si>
  <si>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</si>
  <si>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</si>
  <si>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</si>
  <si>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</si>
  <si>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</si>
  <si>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</si>
  <si>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</si>
  <si>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</si>
  <si>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</si>
  <si>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</si>
  <si>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</si>
  <si>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</si>
  <si>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</si>
  <si>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</si>
  <si>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</si>
  <si>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</si>
  <si>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</si>
  <si>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</si>
  <si>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</si>
  <si>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</si>
  <si>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</si>
  <si>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</si>
  <si>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</si>
  <si>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</si>
  <si>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</si>
  <si>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</si>
  <si>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</si>
  <si>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</si>
  <si>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</si>
  <si>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</si>
  <si>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</si>
  <si>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</si>
  <si>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</si>
  <si>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</si>
  <si>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</si>
  <si>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</si>
  <si>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</si>
  <si>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</si>
  <si>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</si>
  <si>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</si>
  <si>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</si>
  <si>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</si>
  <si>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</si>
  <si>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</si>
  <si>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</si>
  <si>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</si>
  <si>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</si>
  <si>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</si>
  <si>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</si>
  <si>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</si>
  <si>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</si>
  <si>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</si>
  <si>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</si>
  <si>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</si>
  <si>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</si>
  <si>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</si>
  <si>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</si>
  <si>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</si>
  <si>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</si>
  <si>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</si>
  <si>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</si>
  <si>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</si>
  <si>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</si>
  <si>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</si>
  <si>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</si>
  <si>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</si>
  <si>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</si>
  <si>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</si>
  <si>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</si>
  <si>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</si>
  <si>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</si>
  <si>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</si>
  <si>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</si>
  <si>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</si>
  <si>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</si>
  <si>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</si>
  <si>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</si>
  <si>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</si>
  <si>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</si>
  <si>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</si>
  <si>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</si>
  <si>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</si>
  <si>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</si>
  <si>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</si>
  <si>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</si>
  <si>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</si>
  <si>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</si>
  <si>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</si>
  <si>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</si>
  <si>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</si>
  <si>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</si>
  <si>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</si>
  <si>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</si>
  <si>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</si>
  <si>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</si>
  <si>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</si>
  <si>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</si>
  <si>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</si>
  <si>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</si>
  <si>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</si>
  <si>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</si>
  <si>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</si>
  <si>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</si>
  <si>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</si>
  <si>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</si>
  <si>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</si>
  <si>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</si>
  <si>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</si>
  <si>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</si>
  <si>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</si>
  <si>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</si>
  <si>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</si>
  <si>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</si>
  <si>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</si>
  <si>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</si>
  <si>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</si>
  <si>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</si>
  <si>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</si>
  <si>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</si>
  <si>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</si>
  <si>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</si>
  <si>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</si>
  <si>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</si>
  <si>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</si>
  <si>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</si>
  <si>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</si>
  <si>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</si>
  <si>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</si>
  <si>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</si>
  <si>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</si>
  <si>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</si>
  <si>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</si>
  <si>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</si>
  <si>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</si>
  <si>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</si>
  <si>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</si>
  <si>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</si>
  <si>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</si>
  <si>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</si>
  <si>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</si>
  <si>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</si>
  <si>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</si>
  <si>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</si>
  <si>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</si>
  <si>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</si>
  <si>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</si>
  <si>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</si>
  <si>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</si>
  <si>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</si>
  <si>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</si>
  <si>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</si>
  <si>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</si>
  <si>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</si>
  <si>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</si>
  <si>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</si>
  <si>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</si>
  <si>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</si>
  <si>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</si>
  <si>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</si>
  <si>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</si>
  <si>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</si>
  <si>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</si>
  <si>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</si>
  <si>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</si>
  <si>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</si>
  <si>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</si>
  <si>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</si>
  <si>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</si>
  <si>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</si>
  <si>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</si>
  <si>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</si>
  <si>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</si>
  <si>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</si>
  <si>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</si>
  <si>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</si>
  <si>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</si>
  <si>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</si>
  <si>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</si>
  <si>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</si>
  <si>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</si>
  <si>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</si>
  <si>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</si>
  <si>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</si>
  <si>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</si>
  <si>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</si>
  <si>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</si>
  <si>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</si>
  <si>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</si>
  <si>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</si>
  <si>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</si>
  <si>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</si>
  <si>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</si>
  <si>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</si>
  <si>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</si>
  <si>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</si>
  <si>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</si>
  <si>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</si>
  <si>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</si>
  <si>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</si>
  <si>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</si>
  <si>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</si>
  <si>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</si>
  <si>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</si>
  <si>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</si>
  <si>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</si>
  <si>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</si>
  <si>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</si>
  <si>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</si>
  <si>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</si>
  <si>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</si>
  <si>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</si>
  <si>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</si>
  <si>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</si>
  <si>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</si>
  <si>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</si>
  <si>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</si>
  <si>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</si>
  <si>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</si>
  <si>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</si>
  <si>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</si>
  <si>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</si>
  <si>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</si>
  <si>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</si>
  <si>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</si>
  <si>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</si>
  <si>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</si>
  <si>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</si>
  <si>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</si>
  <si>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</si>
  <si>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</si>
  <si>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</si>
  <si>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</si>
  <si>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</si>
  <si>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</si>
  <si>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</si>
  <si>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</si>
  <si>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</si>
  <si>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</si>
  <si>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</si>
  <si>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</si>
  <si>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</si>
  <si>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</si>
  <si>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</si>
  <si>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</si>
  <si>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</si>
  <si>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</si>
  <si>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</si>
  <si>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</si>
  <si>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</si>
  <si>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</si>
  <si>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</si>
  <si>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</si>
  <si>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</si>
  <si>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</si>
  <si>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</si>
  <si>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</si>
  <si>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</si>
  <si>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</si>
  <si>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</si>
  <si>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</si>
  <si>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</si>
  <si>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</si>
  <si>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</si>
  <si>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</si>
  <si>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</si>
  <si>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</si>
  <si>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</si>
  <si>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</si>
  <si>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</si>
  <si>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</si>
  <si>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</si>
  <si>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</si>
  <si>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</si>
  <si>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</si>
  <si>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</si>
  <si>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</si>
  <si>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</si>
  <si>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</si>
  <si>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</si>
  <si>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</si>
  <si>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</si>
  <si>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</si>
  <si>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</si>
  <si>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</si>
  <si>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</si>
  <si>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</si>
  <si>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</si>
  <si>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</si>
  <si>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</si>
  <si>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</si>
  <si>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</si>
  <si>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</si>
  <si>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</si>
  <si>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</si>
  <si>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</si>
  <si>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</si>
  <si>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</si>
  <si>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</si>
  <si>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</si>
  <si>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</si>
  <si>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</si>
  <si>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</si>
  <si>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</si>
  <si>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</si>
  <si>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</si>
  <si>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</si>
  <si>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</si>
  <si>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</si>
  <si>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</si>
  <si>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</si>
  <si>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</si>
  <si>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</si>
  <si>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</si>
  <si>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</si>
  <si>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</si>
  <si>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</si>
  <si>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</si>
  <si>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</si>
  <si>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</si>
  <si>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</si>
  <si>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</si>
  <si>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</si>
  <si>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</si>
  <si>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</si>
  <si>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</si>
  <si>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</si>
  <si>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</si>
  <si>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</si>
  <si>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</si>
  <si>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</si>
  <si>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</si>
  <si>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</si>
  <si>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</si>
  <si>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</si>
  <si>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</si>
  <si>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</si>
  <si>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</si>
  <si>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</si>
  <si>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</si>
  <si>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</si>
  <si>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</si>
  <si>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</si>
  <si>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</si>
  <si>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</si>
  <si>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</si>
  <si>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</si>
  <si>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</si>
  <si>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</si>
  <si>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</si>
  <si>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</si>
  <si>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</si>
  <si>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</si>
  <si>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</si>
  <si>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</si>
  <si>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</si>
  <si>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</si>
  <si>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</si>
  <si>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</si>
  <si>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</si>
  <si>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</si>
  <si>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</si>
  <si>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</si>
  <si>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</si>
  <si>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</si>
  <si>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</si>
  <si>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</si>
  <si>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</si>
  <si>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</si>
  <si>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</si>
  <si>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</si>
  <si>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</si>
  <si>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</si>
  <si>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</si>
  <si>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</si>
  <si>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</si>
  <si>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</si>
  <si>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</si>
  <si>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</si>
  <si>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</si>
  <si>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</si>
  <si>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</si>
  <si>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</si>
  <si>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</si>
  <si>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</si>
  <si>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</si>
  <si>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</si>
  <si>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</si>
  <si>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</si>
  <si>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</si>
  <si>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</si>
  <si>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</si>
  <si>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</si>
  <si>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</si>
  <si>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</si>
  <si>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</si>
  <si>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</si>
  <si>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</si>
  <si>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</si>
  <si>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</si>
  <si>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</si>
  <si>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</si>
  <si>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</si>
  <si>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</si>
  <si>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</si>
  <si>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</si>
  <si>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</si>
  <si>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</si>
  <si>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</si>
  <si>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</si>
  <si>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</si>
  <si>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</si>
  <si>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</si>
  <si>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</si>
  <si>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</si>
  <si>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</si>
  <si>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</si>
  <si>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</si>
  <si>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</si>
  <si>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</si>
  <si>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</si>
  <si>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</si>
  <si>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</si>
  <si>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</si>
  <si>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</si>
  <si>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</si>
  <si>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</si>
  <si>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</si>
  <si>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</si>
  <si>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</si>
  <si>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</si>
  <si>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</si>
  <si>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</si>
  <si>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</si>
  <si>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</si>
  <si>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</si>
  <si>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</si>
  <si>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</si>
  <si>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</si>
  <si>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</si>
  <si>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</si>
  <si>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</si>
  <si>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</si>
  <si>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</si>
  <si>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</si>
  <si>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</si>
  <si>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</si>
  <si>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</si>
  <si>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</si>
  <si>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</si>
  <si>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</si>
  <si>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</si>
  <si>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</si>
  <si>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</si>
  <si>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</si>
  <si>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</si>
  <si>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</si>
  <si>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</si>
  <si>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</si>
  <si>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</si>
  <si>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</si>
  <si>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</si>
  <si>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</si>
  <si>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</si>
  <si>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</si>
  <si>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</si>
  <si>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</si>
  <si>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</si>
  <si>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</si>
  <si>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</si>
  <si>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</si>
  <si>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</si>
  <si>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</si>
  <si>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</si>
  <si>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</si>
  <si>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</si>
  <si>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</si>
  <si>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</si>
  <si>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</si>
  <si>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</si>
  <si>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</si>
  <si>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</si>
  <si>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</si>
  <si>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</si>
  <si>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</si>
  <si>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</si>
  <si>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</si>
  <si>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</si>
  <si>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</si>
  <si>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</si>
  <si>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</si>
  <si>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</si>
  <si>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</si>
  <si>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</si>
  <si>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</si>
  <si>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</si>
  <si>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</si>
  <si>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</si>
  <si>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</si>
  <si>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</si>
  <si>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</si>
  <si>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</si>
  <si>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</si>
  <si>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</si>
  <si>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</si>
  <si>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</si>
  <si>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</si>
  <si>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</si>
  <si>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</si>
  <si>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</si>
  <si>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</si>
  <si>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</si>
  <si>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</si>
  <si>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</si>
  <si>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</si>
  <si>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</si>
  <si>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</si>
  <si>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</si>
  <si>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</si>
  <si>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</si>
  <si>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</si>
  <si>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</si>
  <si>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2280 лм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</si>
  <si>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</si>
  <si>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</si>
  <si>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</si>
  <si>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</si>
  <si>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</si>
  <si>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</si>
  <si>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</si>
  <si>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</si>
  <si>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</si>
  <si>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</si>
  <si>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</si>
  <si>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</si>
  <si>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440 лм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</si>
  <si>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</si>
  <si>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</si>
  <si>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</si>
  <si>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</si>
  <si>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</si>
  <si>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</si>
  <si>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</si>
  <si>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</si>
  <si>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</si>
  <si>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</si>
  <si>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</si>
  <si>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</si>
  <si>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</si>
  <si>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</si>
  <si>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</si>
  <si>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</si>
  <si>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</si>
  <si>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</si>
  <si>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</si>
  <si>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</si>
  <si>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</si>
  <si>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</si>
  <si>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</si>
  <si>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</si>
  <si>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</si>
  <si>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</si>
  <si>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</si>
  <si>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</si>
  <si>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</si>
  <si>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</si>
  <si>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</si>
  <si>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</si>
  <si>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</si>
  <si>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</si>
  <si>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</si>
  <si>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</si>
  <si>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</si>
  <si>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</si>
  <si>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</si>
  <si>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</si>
  <si>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</si>
  <si>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</si>
  <si>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</si>
  <si>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</si>
  <si>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</si>
  <si>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</si>
  <si>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</si>
  <si>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</si>
  <si>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</si>
  <si>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</si>
  <si>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</si>
  <si>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</si>
  <si>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</si>
  <si>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</si>
  <si>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</si>
  <si>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</si>
  <si>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</si>
  <si>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</si>
  <si>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</si>
  <si>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</si>
  <si>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</si>
  <si>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</si>
  <si>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</si>
  <si>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</si>
  <si>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</si>
  <si>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</si>
  <si>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</si>
  <si>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</si>
  <si>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</si>
  <si>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</si>
  <si>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</si>
  <si>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</si>
  <si>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</si>
  <si>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</si>
  <si>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</si>
  <si>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</si>
  <si>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</si>
  <si>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</si>
  <si>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</si>
  <si>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</si>
  <si>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</si>
  <si>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</si>
  <si>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</si>
  <si>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</si>
  <si>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</si>
  <si>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</si>
  <si>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</si>
  <si>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</si>
  <si>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</si>
  <si>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</si>
  <si>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</si>
  <si>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</si>
  <si>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</si>
  <si>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</si>
  <si>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</si>
  <si>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</si>
  <si>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</si>
  <si>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</si>
  <si>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</si>
  <si>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</si>
  <si>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</si>
  <si>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</si>
  <si>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</si>
  <si>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</si>
  <si>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</si>
  <si>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</si>
  <si>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</si>
  <si>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</si>
  <si>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</si>
  <si>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</si>
  <si>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</si>
  <si>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</si>
  <si>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</si>
  <si>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</si>
  <si>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</si>
  <si>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</si>
  <si>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</si>
  <si>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</si>
  <si>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</si>
  <si>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</si>
  <si>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</si>
  <si>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</si>
  <si>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</si>
  <si>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</si>
  <si>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</si>
  <si>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</si>
  <si>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</si>
  <si>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</si>
  <si>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</si>
  <si>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</si>
  <si>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</si>
  <si>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</si>
  <si>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</si>
  <si>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</si>
  <si>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</si>
  <si>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</si>
  <si>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</si>
  <si>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</si>
  <si>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</si>
  <si>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</si>
  <si>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</si>
  <si>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</si>
  <si>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</si>
  <si>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</si>
  <si>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</si>
  <si>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</si>
  <si>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</si>
  <si>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</si>
  <si>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</si>
  <si>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</si>
  <si>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</si>
  <si>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</si>
  <si>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</si>
  <si>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</si>
  <si>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</si>
  <si>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</si>
  <si>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</si>
  <si>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</si>
  <si>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</si>
  <si>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</si>
  <si>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</si>
  <si>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</si>
  <si>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</si>
  <si>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</si>
  <si>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</si>
  <si>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</si>
  <si>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</si>
  <si>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</si>
  <si>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</si>
  <si>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</si>
  <si>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</si>
  <si>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</si>
  <si>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</si>
  <si>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</si>
  <si>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</si>
  <si>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</si>
  <si>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</si>
  <si>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</si>
  <si>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</si>
  <si>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</si>
  <si>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</si>
  <si>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</si>
  <si>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</si>
  <si>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</si>
  <si>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</si>
  <si>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</si>
  <si>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</si>
  <si>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</si>
  <si>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</si>
  <si>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</si>
  <si>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</si>
  <si>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</si>
  <si>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</si>
  <si>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</si>
  <si>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</si>
  <si>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</si>
  <si>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</si>
  <si>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</si>
  <si>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</si>
  <si>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</si>
  <si>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</si>
  <si>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</si>
  <si>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</si>
  <si>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</si>
  <si>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</si>
  <si>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</si>
  <si>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</si>
  <si>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</si>
  <si>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</si>
  <si>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</si>
  <si>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</si>
  <si>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</si>
  <si>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</si>
  <si>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</si>
  <si>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</si>
  <si>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</si>
  <si>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</si>
  <si>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</si>
  <si>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</si>
  <si>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</si>
  <si>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</si>
  <si>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</si>
  <si>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</si>
  <si>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</si>
  <si>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</si>
  <si>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</si>
  <si>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</si>
  <si>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</si>
  <si>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</si>
  <si>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</si>
  <si>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</si>
  <si>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</si>
  <si>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</si>
  <si>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</si>
  <si>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</si>
  <si>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</si>
  <si>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</si>
  <si>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</si>
  <si>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</si>
  <si>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</si>
  <si>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</si>
  <si>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</si>
  <si>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</si>
  <si>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</si>
  <si>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</si>
  <si>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</si>
  <si>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</si>
  <si>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</si>
  <si>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</si>
  <si>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</si>
  <si>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</si>
  <si>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</si>
  <si>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</si>
  <si>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</si>
  <si>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</si>
  <si>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</si>
  <si>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</si>
  <si>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</si>
  <si>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</si>
  <si>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</si>
  <si>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</si>
  <si>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</si>
  <si>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</si>
  <si>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</si>
  <si>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Regula 2.0 1200мм одиночные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</si>
  <si>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</si>
  <si>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</si>
  <si>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</si>
  <si>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</si>
  <si>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</si>
  <si>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</si>
  <si>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</si>
  <si>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</si>
  <si>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</si>
  <si>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</si>
  <si>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</si>
  <si>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</si>
  <si>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</si>
  <si>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</si>
  <si>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</si>
  <si>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</si>
  <si>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</si>
  <si>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</si>
  <si>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</si>
  <si>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</si>
  <si>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</si>
  <si>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</si>
  <si>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</si>
  <si>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</si>
  <si>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</si>
  <si>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</si>
  <si>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</si>
  <si>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</si>
  <si>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</si>
  <si>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</si>
  <si>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</si>
  <si>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</si>
  <si>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</si>
  <si>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</si>
  <si>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</si>
  <si>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</si>
  <si>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</si>
  <si>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</si>
  <si>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</si>
  <si>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</si>
  <si>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</si>
  <si>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</si>
  <si>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</si>
  <si>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</si>
  <si>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</si>
  <si>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</si>
  <si>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</si>
  <si>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</si>
  <si>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</si>
  <si>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</si>
  <si>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</si>
  <si>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</si>
  <si>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</si>
  <si>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</si>
  <si>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</si>
  <si>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</si>
  <si>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</si>
  <si>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</si>
  <si>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</si>
  <si>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</si>
  <si>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</si>
  <si>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</si>
  <si>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</si>
  <si>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</si>
  <si>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</si>
  <si>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</si>
  <si>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</si>
  <si>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</si>
  <si>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</si>
  <si>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</si>
  <si>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</si>
  <si>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</si>
  <si>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</si>
  <si>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</si>
  <si>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</si>
  <si>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</si>
  <si>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</si>
  <si>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</si>
  <si>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</si>
  <si>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</si>
  <si>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</si>
  <si>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</si>
  <si>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</si>
  <si>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</si>
  <si>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</si>
  <si>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</si>
  <si>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</si>
  <si>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</si>
  <si>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</si>
  <si>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</si>
  <si>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</si>
  <si>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</si>
  <si>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</si>
  <si>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</si>
  <si>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</si>
  <si>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</si>
  <si>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</si>
  <si>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</si>
  <si>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</si>
  <si>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</si>
  <si>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</si>
  <si>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</si>
  <si>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</si>
  <si>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</si>
  <si>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</si>
  <si>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</si>
  <si>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</si>
  <si>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</si>
  <si>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</si>
  <si>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</si>
  <si>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</si>
  <si>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</si>
  <si>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</si>
  <si>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</si>
  <si>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</si>
  <si>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</si>
  <si>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</si>
  <si>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</si>
  <si>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</si>
  <si>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</si>
  <si>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</si>
  <si>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</si>
  <si>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</si>
  <si>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</si>
  <si>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</si>
  <si>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</si>
  <si>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</si>
  <si>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</si>
  <si>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</si>
  <si>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</si>
  <si>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</si>
  <si>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</si>
  <si>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</si>
  <si>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</si>
  <si>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</si>
  <si>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</si>
  <si>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</si>
  <si>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</si>
  <si>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</si>
  <si>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</si>
  <si>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</si>
  <si>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</si>
  <si>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</si>
  <si>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</si>
  <si>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</si>
  <si>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</si>
  <si>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</si>
  <si>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</si>
  <si>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</si>
  <si>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</si>
  <si>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</si>
  <si>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</si>
  <si>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</si>
  <si>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</si>
  <si>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</si>
  <si>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</si>
  <si>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</si>
  <si>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</si>
  <si>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</si>
  <si>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</si>
  <si>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</si>
  <si>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</si>
  <si>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</si>
  <si>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</si>
  <si>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</si>
  <si>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</si>
  <si>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</si>
  <si>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</si>
  <si>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</si>
  <si>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</si>
  <si>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</si>
  <si>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</si>
  <si>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</si>
  <si>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</si>
  <si>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</si>
  <si>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</si>
  <si>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</si>
  <si>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</si>
  <si>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</si>
  <si>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</si>
  <si>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</si>
  <si>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</si>
  <si>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</si>
  <si>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</si>
  <si>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</si>
  <si>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</si>
  <si>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</si>
  <si>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</si>
  <si>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</si>
  <si>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</si>
  <si>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</si>
  <si>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</si>
  <si>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</si>
  <si>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</si>
  <si>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</si>
  <si>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</si>
  <si>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</si>
  <si>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</si>
  <si>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</si>
  <si>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</si>
  <si>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</si>
  <si>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</si>
  <si>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</si>
  <si>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</si>
  <si>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</si>
  <si>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</si>
  <si>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</si>
  <si>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</si>
  <si>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</si>
  <si>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</si>
  <si>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</si>
  <si>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</si>
  <si>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</si>
  <si>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</si>
  <si>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</si>
  <si>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</si>
  <si>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</si>
  <si>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</si>
  <si>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</si>
  <si>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</si>
  <si>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</si>
  <si>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</si>
  <si>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</si>
  <si>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</si>
  <si>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</si>
  <si>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</si>
  <si>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</si>
  <si>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</si>
  <si>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</si>
  <si>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</si>
  <si>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</si>
  <si>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</si>
  <si>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</si>
  <si>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</si>
  <si>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</si>
  <si>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</si>
  <si>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</si>
  <si>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</si>
  <si>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</si>
  <si>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</si>
  <si>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</si>
  <si>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</si>
  <si>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</si>
  <si>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</si>
  <si>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</si>
  <si>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</si>
  <si>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</si>
  <si>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</si>
  <si>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</si>
  <si>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</si>
  <si>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</si>
  <si>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</si>
  <si>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</si>
  <si>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</si>
  <si>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</si>
  <si>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</si>
  <si>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</si>
  <si>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</si>
  <si>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</si>
  <si>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</si>
  <si>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</si>
  <si>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</si>
  <si>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</si>
  <si>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</si>
  <si>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</si>
  <si>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</si>
  <si>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</si>
  <si>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</si>
  <si>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</si>
  <si>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</si>
  <si>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</si>
  <si>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</si>
  <si>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</si>
  <si>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</si>
  <si>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</si>
  <si>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</si>
  <si>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</si>
  <si>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</si>
  <si>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</si>
  <si>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</si>
  <si>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</si>
  <si>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</si>
  <si>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Regula 2.0 1500мм для сборки в линию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</si>
  <si>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</si>
  <si>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</si>
  <si>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</si>
  <si>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</si>
  <si>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540 лм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</si>
  <si>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</si>
  <si>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</si>
  <si>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</si>
  <si>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</si>
  <si>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</si>
  <si>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</si>
  <si>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</si>
  <si>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</si>
  <si>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</si>
  <si>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</si>
  <si>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</si>
  <si>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</si>
  <si>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</si>
  <si>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</si>
  <si>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</si>
  <si>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</si>
  <si>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</si>
  <si>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</si>
  <si>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</si>
  <si>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</si>
  <si>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</si>
  <si>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</si>
  <si>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</si>
  <si>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</si>
  <si>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</si>
  <si>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</si>
  <si>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</si>
  <si>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</si>
  <si>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</si>
  <si>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</si>
  <si>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</si>
  <si>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</si>
  <si>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</si>
  <si>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</si>
  <si>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</si>
  <si>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</si>
  <si>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</si>
  <si>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</si>
  <si>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</si>
  <si>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</si>
  <si>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</si>
  <si>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</si>
  <si>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</si>
  <si>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</si>
  <si>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</si>
  <si>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</si>
  <si>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</si>
  <si>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</si>
  <si>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</si>
  <si>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</si>
  <si>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</si>
  <si>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</si>
  <si>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</si>
  <si>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</si>
  <si>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</si>
  <si>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</si>
  <si>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</si>
  <si>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</si>
  <si>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</si>
  <si>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</si>
  <si>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</si>
  <si>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</si>
  <si>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</si>
  <si>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</si>
  <si>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</si>
  <si>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</si>
  <si>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</si>
  <si>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</si>
  <si>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</si>
  <si>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</si>
  <si>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</si>
  <si>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</si>
  <si>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</si>
  <si>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</si>
  <si>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</si>
  <si>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</si>
  <si>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</si>
  <si>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</si>
  <si>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</si>
  <si>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</si>
  <si>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</si>
  <si>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</si>
  <si>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</si>
  <si>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</si>
  <si>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</si>
  <si>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</si>
  <si>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</si>
  <si>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</si>
  <si>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</si>
  <si>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</si>
  <si>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</si>
  <si>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</si>
  <si>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</si>
  <si>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</si>
  <si>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</si>
  <si>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</si>
  <si>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</si>
  <si>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</si>
  <si>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</si>
  <si>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</si>
  <si>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</si>
  <si>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</si>
  <si>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</si>
  <si>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</si>
  <si>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</si>
  <si>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</si>
  <si>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</si>
  <si>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</si>
  <si>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</si>
  <si>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</si>
  <si>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2550 лм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</si>
  <si>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</si>
  <si>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</si>
  <si>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</si>
  <si>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</si>
  <si>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</si>
  <si>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</si>
  <si>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</si>
  <si>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</si>
  <si>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</si>
  <si>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</si>
  <si>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</si>
  <si>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</si>
  <si>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</si>
  <si>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</si>
  <si>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</si>
  <si>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</si>
  <si>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</si>
  <si>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</si>
  <si>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</si>
  <si>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</si>
  <si>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</si>
  <si>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</si>
  <si>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</si>
  <si>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</si>
  <si>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</si>
  <si>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</si>
  <si>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</si>
  <si>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</si>
  <si>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</si>
  <si>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</si>
  <si>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</si>
  <si>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</si>
  <si>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</si>
  <si>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</si>
  <si>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</si>
  <si>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</si>
  <si>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</si>
  <si>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</si>
  <si>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</si>
  <si>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</si>
  <si>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</si>
  <si>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</si>
  <si>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</si>
  <si>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</si>
  <si>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</si>
  <si>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</si>
  <si>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</si>
  <si>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</si>
  <si>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</si>
  <si>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</si>
  <si>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</si>
  <si>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</si>
  <si>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</si>
  <si>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</si>
  <si>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</si>
  <si>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</si>
  <si>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</si>
  <si>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</si>
  <si>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</si>
  <si>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</si>
  <si>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</si>
  <si>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</si>
  <si>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</si>
  <si>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</si>
  <si>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</si>
  <si>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</si>
  <si>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</si>
  <si>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</si>
  <si>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</si>
  <si>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</si>
  <si>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</si>
  <si>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</si>
  <si>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</si>
  <si>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</si>
  <si>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</si>
  <si>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</si>
  <si>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</si>
  <si>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</si>
  <si>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</si>
  <si>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</si>
  <si>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</si>
  <si>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</si>
  <si>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</si>
  <si>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</si>
  <si>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</si>
  <si>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</si>
  <si>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</si>
  <si>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</si>
  <si>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</si>
  <si>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</si>
  <si>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</si>
  <si>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</si>
  <si>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</si>
  <si>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</si>
  <si>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</si>
  <si>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</si>
  <si>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</si>
  <si>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</si>
  <si>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</si>
  <si>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</si>
  <si>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</si>
  <si>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</si>
  <si>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</si>
  <si>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</si>
  <si>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</si>
  <si>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</si>
  <si>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</si>
  <si>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</si>
  <si>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</si>
  <si>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</si>
  <si>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</si>
  <si>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</si>
  <si>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</si>
  <si>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</si>
  <si>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</si>
  <si>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</si>
  <si>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</si>
  <si>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</si>
  <si>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</si>
  <si>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</si>
  <si>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</si>
  <si>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</si>
  <si>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</si>
  <si>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</si>
  <si>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</si>
  <si>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</si>
  <si>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</si>
  <si>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</si>
  <si>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</si>
  <si>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</si>
  <si>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</si>
  <si>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</si>
  <si>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</si>
  <si>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</si>
  <si>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</si>
  <si>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</si>
  <si>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</si>
  <si>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</si>
  <si>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</si>
  <si>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</si>
  <si>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</si>
  <si>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</si>
  <si>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</si>
  <si>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</si>
  <si>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</si>
  <si>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</si>
  <si>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</si>
  <si>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</si>
  <si>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</si>
  <si>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</si>
  <si>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</si>
  <si>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</si>
  <si>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</si>
  <si>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</si>
  <si>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</si>
  <si>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</si>
  <si>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</si>
  <si>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</si>
  <si>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</si>
  <si>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</si>
  <si>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</si>
  <si>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</si>
  <si>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</si>
  <si>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</si>
  <si>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</si>
  <si>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</si>
  <si>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Regula 2.0 1500мм одиночные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</si>
  <si>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</si>
  <si>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</si>
  <si>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</si>
  <si>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</si>
  <si>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</si>
  <si>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</si>
  <si>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</si>
  <si>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</si>
  <si>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</si>
  <si>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</si>
  <si>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</si>
  <si>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</si>
  <si>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</si>
  <si>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</si>
  <si>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</si>
  <si>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</si>
  <si>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</si>
  <si>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</si>
  <si>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</si>
  <si>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</si>
  <si>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</si>
  <si>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</si>
  <si>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</si>
  <si>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</si>
  <si>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</si>
  <si>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</si>
  <si>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</si>
  <si>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</si>
  <si>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</si>
  <si>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</si>
  <si>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</si>
  <si>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</si>
  <si>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</si>
  <si>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</si>
  <si>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</si>
  <si>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</si>
  <si>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</si>
  <si>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</si>
  <si>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</si>
  <si>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</si>
  <si>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</si>
  <si>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</si>
  <si>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</si>
  <si>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</si>
  <si>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</si>
  <si>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</si>
  <si>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</si>
  <si>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</si>
  <si>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</si>
  <si>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</si>
  <si>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</si>
  <si>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</si>
  <si>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</si>
  <si>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</si>
  <si>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</si>
  <si>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</si>
  <si>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</si>
  <si>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</si>
  <si>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</si>
  <si>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</si>
  <si>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</si>
  <si>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</si>
  <si>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</si>
  <si>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</si>
  <si>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</si>
  <si>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</si>
  <si>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</si>
  <si>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</si>
  <si>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</si>
  <si>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</si>
  <si>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</si>
  <si>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</si>
  <si>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</si>
  <si>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</si>
  <si>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</si>
  <si>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</si>
  <si>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</si>
  <si>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</si>
  <si>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</si>
  <si>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</si>
  <si>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</si>
  <si>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</si>
  <si>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</si>
  <si>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</si>
  <si>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</si>
  <si>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</si>
  <si>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</si>
  <si>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</si>
  <si>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</si>
  <si>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</si>
  <si>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</si>
  <si>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</si>
  <si>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</si>
  <si>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</si>
  <si>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</si>
  <si>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</si>
  <si>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</si>
  <si>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</si>
  <si>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</si>
  <si>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</si>
  <si>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</si>
  <si>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</si>
  <si>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</si>
  <si>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</si>
  <si>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</si>
  <si>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</si>
  <si>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</si>
  <si>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</si>
  <si>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</si>
  <si>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</si>
  <si>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</si>
  <si>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</si>
  <si>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</si>
  <si>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</si>
  <si>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</si>
  <si>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</si>
  <si>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</si>
  <si>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</si>
  <si>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</si>
  <si>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</si>
  <si>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</si>
  <si>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</si>
  <si>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</si>
  <si>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</si>
  <si>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</si>
  <si>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</si>
  <si>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</si>
  <si>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</si>
  <si>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</si>
  <si>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</si>
  <si>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</si>
  <si>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</si>
  <si>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</si>
  <si>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</si>
  <si>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</si>
  <si>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</si>
  <si>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</si>
  <si>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</si>
  <si>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</si>
  <si>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</si>
  <si>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</si>
  <si>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</si>
  <si>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</si>
  <si>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</si>
  <si>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</si>
  <si>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</si>
  <si>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</si>
  <si>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</si>
  <si>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</si>
  <si>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</si>
  <si>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</si>
  <si>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</si>
  <si>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</si>
  <si>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</si>
  <si>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</si>
  <si>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</si>
  <si>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</si>
  <si>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</si>
  <si>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</si>
  <si>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</si>
  <si>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</si>
  <si>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</si>
  <si>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</si>
  <si>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</si>
  <si>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</si>
  <si>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</si>
  <si>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</si>
  <si>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</si>
  <si>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</si>
  <si>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</si>
  <si>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</si>
  <si>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</si>
  <si>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</si>
  <si>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</si>
  <si>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</si>
  <si>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</si>
  <si>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</si>
  <si>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</si>
  <si>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</si>
  <si>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</si>
  <si>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</si>
  <si>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</si>
  <si>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</si>
  <si>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</si>
  <si>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</si>
  <si>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</si>
  <si>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</si>
  <si>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</si>
  <si>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</si>
  <si>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</si>
  <si>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</si>
  <si>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</si>
  <si>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</si>
  <si>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</si>
  <si>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</si>
  <si>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</si>
  <si>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</si>
  <si>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</si>
  <si>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</si>
  <si>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</si>
  <si>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</si>
  <si>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</si>
  <si>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</si>
  <si>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</si>
  <si>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</si>
  <si>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</si>
  <si>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</si>
  <si>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</si>
  <si>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</si>
  <si>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</si>
  <si>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</si>
  <si>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</si>
  <si>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</si>
  <si>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</si>
  <si>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</si>
  <si>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</si>
  <si>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</si>
  <si>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</si>
  <si>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</si>
  <si>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</si>
  <si>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</si>
  <si>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</si>
  <si>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</si>
  <si>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</si>
  <si>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</si>
  <si>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</si>
  <si>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</si>
  <si>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</si>
  <si>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</si>
  <si>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</si>
  <si>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</si>
  <si>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</si>
  <si>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</si>
  <si>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</si>
  <si>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</si>
  <si>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</si>
  <si>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</si>
  <si>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</si>
  <si>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</si>
  <si>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</si>
  <si>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</si>
  <si>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</si>
  <si>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</si>
  <si>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</si>
  <si>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</si>
  <si>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</si>
  <si>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</si>
  <si>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</si>
  <si>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</si>
  <si>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</si>
  <si>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</si>
  <si>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</si>
  <si>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</si>
  <si>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</si>
  <si>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</si>
  <si>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</si>
  <si>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</si>
  <si>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</si>
  <si>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</si>
  <si>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</si>
  <si>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</si>
  <si>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</si>
  <si>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</si>
  <si>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</si>
  <si>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</si>
  <si>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</si>
  <si>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</si>
  <si>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</si>
  <si>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</si>
  <si>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</si>
  <si>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</si>
  <si>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</si>
  <si>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</si>
  <si>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</si>
  <si>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</si>
  <si>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</si>
  <si>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</si>
  <si>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</si>
  <si>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</si>
  <si>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</si>
  <si>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Regula 2.0  300мм для сборки в линию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</si>
  <si>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</si>
  <si>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</si>
  <si>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200 лм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</si>
  <si>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</si>
  <si>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</si>
  <si>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420 лм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</si>
  <si>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</si>
  <si>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</si>
  <si>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110 лм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</si>
  <si>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</si>
  <si>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</si>
  <si>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230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</si>
  <si>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</si>
  <si>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</si>
  <si>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</si>
  <si>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</si>
  <si>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</si>
  <si>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</si>
  <si>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</si>
  <si>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</si>
  <si>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</si>
  <si>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</si>
  <si>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</si>
  <si>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</si>
  <si>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</si>
  <si>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</si>
  <si>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</si>
  <si>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</si>
  <si>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</si>
  <si>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</si>
  <si>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</si>
  <si>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</si>
  <si>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570 лм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</si>
  <si>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</si>
  <si>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</si>
  <si>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</si>
  <si>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</si>
  <si>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</si>
  <si>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</si>
  <si>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</si>
  <si>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</si>
  <si>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</si>
  <si>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</si>
  <si>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</si>
  <si>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</si>
  <si>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</si>
  <si>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</si>
  <si>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</si>
  <si>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</si>
  <si>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</si>
  <si>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</si>
  <si>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</si>
  <si>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</si>
  <si>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</si>
  <si>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</si>
  <si>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</si>
  <si>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</si>
  <si>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</si>
  <si>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</si>
  <si>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</si>
  <si>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</si>
  <si>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</si>
  <si>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</si>
  <si>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</si>
  <si>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</si>
  <si>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</si>
  <si>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</si>
  <si>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</si>
  <si>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</si>
  <si>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</si>
  <si>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</si>
  <si>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</si>
  <si>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</si>
  <si>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</si>
  <si>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</si>
  <si>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</si>
  <si>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</si>
  <si>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</si>
  <si>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</si>
  <si>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</si>
  <si>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</si>
  <si>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</si>
  <si>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</si>
  <si>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</si>
  <si>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</si>
  <si>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</si>
  <si>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</si>
  <si>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</si>
  <si>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</si>
  <si>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</si>
  <si>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</si>
  <si>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</si>
  <si>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</si>
  <si>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</si>
  <si>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</si>
  <si>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</si>
  <si>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</si>
  <si>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</si>
  <si>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</si>
  <si>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</si>
  <si>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</si>
  <si>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</si>
  <si>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</si>
  <si>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</si>
  <si>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</si>
  <si>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</si>
  <si>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</si>
  <si>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</si>
  <si>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</si>
  <si>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</si>
  <si>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</si>
  <si>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</si>
  <si>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</si>
  <si>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</si>
  <si>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</si>
  <si>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</si>
  <si>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</si>
  <si>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</si>
  <si>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</si>
  <si>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</si>
  <si>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</si>
  <si>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</si>
  <si>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</si>
  <si>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</si>
  <si>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</si>
  <si>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</si>
  <si>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</si>
  <si>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</si>
  <si>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</si>
  <si>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</si>
  <si>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</si>
  <si>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</si>
  <si>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</si>
  <si>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</si>
  <si>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</si>
  <si>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</si>
  <si>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</si>
  <si>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</si>
  <si>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</si>
  <si>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</si>
  <si>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</si>
  <si>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</si>
  <si>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</si>
  <si>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</si>
  <si>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</si>
  <si>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</si>
  <si>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</si>
  <si>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</si>
  <si>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</si>
  <si>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</si>
  <si>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</si>
  <si>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</si>
  <si>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</si>
  <si>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</si>
  <si>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</si>
  <si>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</si>
  <si>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</si>
  <si>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</si>
  <si>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</si>
  <si>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</si>
  <si>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</si>
  <si>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</si>
  <si>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</si>
  <si>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</si>
  <si>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</si>
  <si>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</si>
  <si>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</si>
  <si>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</si>
  <si>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</si>
  <si>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</si>
  <si>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</si>
  <si>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</si>
  <si>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</si>
  <si>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</si>
  <si>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</si>
  <si>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</si>
  <si>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</si>
  <si>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</si>
  <si>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</si>
  <si>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</si>
  <si>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</si>
  <si>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</si>
  <si>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</si>
  <si>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</si>
  <si>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</si>
  <si>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</si>
  <si>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</si>
  <si>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</si>
  <si>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</si>
  <si>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</si>
  <si>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</si>
  <si>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</si>
  <si>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</si>
  <si>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</si>
  <si>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</si>
  <si>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</si>
  <si>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</si>
  <si>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</si>
  <si>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</si>
  <si>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</si>
  <si>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</si>
  <si>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</si>
  <si>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</si>
  <si>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</si>
  <si>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</si>
  <si>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</si>
  <si>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</si>
  <si>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</si>
  <si>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</si>
  <si>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</si>
  <si>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</si>
  <si>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</si>
  <si>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</si>
  <si>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</si>
  <si>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</si>
  <si>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</si>
  <si>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</si>
  <si>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</si>
  <si>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</si>
  <si>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</si>
  <si>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</si>
  <si>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</si>
  <si>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</si>
  <si>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</si>
  <si>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</si>
  <si>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</si>
  <si>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</si>
  <si>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</si>
  <si>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</si>
  <si>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</si>
  <si>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</si>
  <si>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</si>
  <si>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</si>
  <si>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</si>
  <si>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</si>
  <si>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</si>
  <si>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</si>
  <si>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</si>
  <si>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</si>
  <si>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</si>
  <si>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</si>
  <si>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</si>
  <si>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</si>
  <si>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</si>
  <si>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</si>
  <si>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</si>
  <si>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</si>
  <si>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</si>
  <si>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</si>
  <si>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</si>
  <si>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</si>
  <si>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</si>
  <si>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</si>
  <si>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</si>
  <si>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</si>
  <si>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</si>
  <si>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</si>
  <si>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</si>
  <si>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</si>
  <si>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</si>
  <si>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</si>
  <si>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</si>
  <si>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</si>
  <si>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</si>
  <si>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</si>
  <si>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</si>
  <si>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</si>
  <si>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</si>
  <si>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</si>
  <si>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</si>
  <si>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</si>
  <si>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</si>
  <si>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</si>
  <si>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</si>
  <si>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</si>
  <si>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</si>
  <si>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</si>
  <si>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</si>
  <si>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</si>
  <si>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</si>
  <si>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</si>
  <si>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</si>
  <si>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</si>
  <si>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</si>
  <si>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</si>
  <si>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</si>
  <si>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</si>
  <si>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</si>
  <si>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</si>
  <si>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</si>
  <si>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</si>
  <si>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</si>
  <si>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</si>
  <si>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</si>
  <si>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</si>
  <si>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</si>
  <si>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</si>
  <si>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</si>
  <si>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</si>
  <si>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</si>
  <si>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</si>
  <si>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</si>
  <si>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</si>
  <si>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</si>
  <si>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</si>
  <si>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</si>
  <si>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</si>
  <si>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</si>
  <si>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</si>
  <si>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</si>
  <si>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</si>
  <si>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</si>
  <si>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</si>
  <si>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</si>
  <si>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</si>
  <si>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</si>
  <si>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</si>
  <si>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</si>
  <si>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</si>
  <si>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</si>
  <si>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</si>
  <si>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</si>
  <si>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</si>
  <si>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</si>
  <si>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</si>
  <si>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</si>
  <si>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</si>
  <si>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</si>
  <si>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</si>
  <si>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</si>
  <si>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</si>
  <si>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</si>
  <si>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</si>
  <si>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</si>
  <si>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</si>
  <si>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</si>
  <si>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</si>
  <si>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</si>
  <si>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</si>
  <si>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</si>
  <si>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</si>
  <si>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</si>
  <si>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</si>
  <si>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</si>
  <si>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</si>
  <si>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</si>
  <si>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</si>
  <si>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</si>
  <si>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</si>
  <si>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</si>
  <si>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</si>
  <si>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</si>
  <si>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</si>
  <si>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</si>
  <si>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</si>
  <si>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</si>
  <si>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</si>
  <si>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</si>
  <si>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</si>
  <si>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</si>
  <si>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</si>
  <si>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</si>
  <si>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</si>
  <si>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</si>
  <si>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</si>
  <si>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</si>
  <si>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</si>
  <si>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</si>
  <si>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</si>
  <si>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</si>
  <si>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</si>
  <si>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</si>
  <si>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</si>
  <si>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</si>
  <si>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</si>
  <si>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</si>
  <si>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</si>
  <si>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</si>
  <si>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</si>
  <si>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</si>
  <si>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</si>
  <si>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</si>
  <si>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</si>
  <si>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</si>
  <si>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</si>
  <si>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</si>
  <si>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</si>
  <si>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</si>
  <si>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</si>
  <si>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</si>
  <si>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</si>
  <si>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</si>
  <si>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</si>
  <si>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</si>
  <si>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</si>
  <si>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</si>
  <si>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</si>
  <si>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</si>
  <si>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</si>
  <si>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</si>
  <si>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</si>
  <si>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</si>
  <si>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</si>
  <si>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</si>
  <si>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</si>
  <si>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</si>
  <si>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</si>
  <si>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</si>
  <si>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</si>
  <si>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</si>
  <si>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</si>
  <si>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</si>
  <si>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</si>
  <si>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</si>
  <si>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</si>
  <si>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</si>
  <si>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</si>
  <si>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</si>
  <si>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</si>
  <si>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</si>
  <si>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</si>
  <si>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</si>
  <si>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</si>
  <si>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</si>
  <si>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</si>
  <si>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</si>
  <si>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</si>
  <si>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</si>
  <si>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</si>
  <si>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</si>
  <si>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</si>
  <si>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</si>
  <si>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</si>
  <si>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</si>
  <si>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</si>
  <si>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</si>
  <si>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</si>
  <si>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</si>
  <si>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</si>
  <si>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</si>
  <si>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</si>
  <si>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</si>
  <si>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</si>
  <si>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</si>
  <si>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</si>
  <si>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</si>
  <si>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</si>
  <si>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</si>
  <si>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</si>
  <si>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</si>
  <si>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</si>
  <si>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</si>
  <si>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</si>
  <si>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</si>
  <si>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</si>
  <si>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</si>
  <si>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</si>
  <si>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</si>
  <si>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</si>
  <si>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</si>
  <si>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</si>
  <si>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</si>
  <si>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</si>
  <si>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</si>
  <si>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</si>
  <si>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</si>
  <si>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</si>
  <si>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</si>
  <si>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</si>
  <si>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</si>
  <si>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</si>
  <si>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</si>
  <si>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</si>
  <si>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</si>
  <si>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</si>
  <si>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</si>
  <si>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</si>
  <si>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</si>
  <si>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</si>
  <si>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</si>
  <si>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</si>
  <si>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</si>
  <si>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</si>
  <si>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</si>
  <si>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</si>
  <si>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</si>
  <si>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</si>
  <si>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</si>
  <si>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</si>
  <si>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</si>
  <si>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</si>
  <si>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</si>
  <si>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</si>
  <si>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</si>
  <si>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</si>
  <si>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</si>
  <si>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</si>
  <si>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</si>
  <si>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</si>
  <si>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</si>
  <si>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</si>
  <si>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</si>
  <si>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</si>
  <si>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</si>
  <si>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</si>
  <si>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</si>
  <si>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</si>
  <si>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</si>
  <si>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</si>
  <si>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</si>
  <si>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</si>
  <si>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</si>
  <si>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</si>
  <si>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</si>
  <si>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</si>
  <si>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</si>
  <si>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</si>
  <si>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</si>
  <si>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</si>
  <si>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</si>
  <si>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</si>
  <si>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</si>
  <si>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</si>
  <si>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</si>
  <si>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</si>
  <si>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</si>
  <si>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</si>
  <si>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</si>
  <si>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</si>
  <si>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</si>
  <si>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</si>
  <si>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</si>
  <si>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</si>
  <si>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</si>
  <si>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</si>
  <si>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</si>
  <si>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</si>
  <si>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</si>
  <si>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</si>
  <si>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</si>
  <si>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</si>
  <si>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</si>
  <si>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</si>
  <si>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</si>
  <si>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</si>
  <si>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</si>
  <si>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</si>
  <si>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</si>
  <si>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</si>
  <si>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</si>
  <si>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</si>
  <si>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</si>
  <si>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</si>
  <si>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</si>
  <si>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</si>
  <si>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</si>
  <si>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</si>
  <si>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</si>
  <si>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</si>
  <si>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</si>
  <si>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</si>
  <si>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</si>
  <si>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</si>
  <si>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</si>
  <si>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</si>
  <si>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</si>
  <si>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</si>
  <si>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Regula 2.0  600мм для сборки в линию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</si>
  <si>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</si>
  <si>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</si>
  <si>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830 лм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</si>
  <si>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</si>
  <si>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</si>
  <si>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</si>
  <si>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</si>
  <si>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</si>
  <si>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</si>
  <si>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</si>
  <si>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</si>
  <si>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220 лм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</si>
  <si>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</si>
  <si>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</si>
  <si>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</si>
  <si>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</si>
  <si>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</si>
  <si>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</si>
  <si>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</si>
  <si>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</si>
  <si>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</si>
  <si>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</si>
  <si>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</si>
  <si>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</si>
  <si>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</si>
  <si>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</si>
  <si>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</si>
  <si>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</si>
  <si>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</si>
  <si>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</si>
  <si>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</si>
  <si>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</si>
  <si>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</si>
  <si>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</si>
  <si>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</si>
  <si>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</si>
  <si>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</si>
  <si>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</si>
  <si>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</si>
  <si>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</si>
  <si>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</si>
  <si>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</si>
  <si>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</si>
  <si>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</si>
  <si>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</si>
  <si>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</si>
  <si>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</si>
  <si>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</si>
  <si>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</si>
  <si>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</si>
  <si>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</si>
  <si>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</si>
  <si>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</si>
  <si>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</si>
  <si>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</si>
  <si>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</si>
  <si>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</si>
  <si>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</si>
  <si>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</si>
  <si>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</si>
  <si>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</si>
  <si>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</si>
  <si>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</si>
  <si>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</si>
  <si>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</si>
  <si>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</si>
  <si>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</si>
  <si>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</si>
  <si>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</si>
  <si>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</si>
  <si>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</si>
  <si>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</si>
  <si>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</si>
  <si>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</si>
  <si>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</si>
  <si>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</si>
  <si>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</si>
  <si>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</si>
  <si>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</si>
  <si>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</si>
  <si>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</si>
  <si>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</si>
  <si>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</si>
  <si>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</si>
  <si>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</si>
  <si>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</si>
  <si>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</si>
  <si>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</si>
  <si>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</si>
  <si>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</si>
  <si>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</si>
  <si>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</si>
  <si>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</si>
  <si>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</si>
  <si>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</si>
  <si>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</si>
  <si>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</si>
  <si>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</si>
  <si>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</si>
  <si>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</si>
  <si>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</si>
  <si>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</si>
  <si>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</si>
  <si>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</si>
  <si>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</si>
  <si>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</si>
  <si>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</si>
  <si>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</si>
  <si>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</si>
  <si>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</si>
  <si>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</si>
  <si>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</si>
  <si>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</si>
  <si>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</si>
  <si>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</si>
  <si>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</si>
  <si>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</si>
  <si>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</si>
  <si>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</si>
  <si>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</si>
  <si>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</si>
  <si>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</si>
  <si>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</si>
  <si>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</si>
  <si>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</si>
  <si>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</si>
  <si>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</si>
  <si>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</si>
  <si>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</si>
  <si>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</si>
  <si>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</si>
  <si>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</si>
  <si>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</si>
  <si>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</si>
  <si>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</si>
  <si>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</si>
  <si>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</si>
  <si>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</si>
  <si>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</si>
  <si>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</si>
  <si>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</si>
  <si>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</si>
  <si>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</si>
  <si>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</si>
  <si>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</si>
  <si>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</si>
  <si>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</si>
  <si>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</si>
  <si>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</si>
  <si>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</si>
  <si>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</si>
  <si>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</si>
  <si>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</si>
  <si>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</si>
  <si>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</si>
  <si>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</si>
  <si>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</si>
  <si>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</si>
  <si>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</si>
  <si>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</si>
  <si>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</si>
  <si>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</si>
  <si>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</si>
  <si>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</si>
  <si>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</si>
  <si>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</si>
  <si>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</si>
  <si>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</si>
  <si>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</si>
  <si>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</si>
  <si>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</si>
  <si>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</si>
  <si>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</si>
  <si>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</si>
  <si>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</si>
  <si>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</si>
  <si>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</si>
  <si>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</si>
  <si>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</si>
  <si>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</si>
  <si>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</si>
  <si>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</si>
  <si>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</si>
  <si>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</si>
  <si>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</si>
  <si>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</si>
  <si>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</si>
  <si>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</si>
  <si>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</si>
  <si>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</si>
  <si>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</si>
  <si>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</si>
  <si>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</si>
  <si>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</si>
  <si>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</si>
  <si>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</si>
  <si>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</si>
  <si>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</si>
  <si>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</si>
  <si>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</si>
  <si>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</si>
  <si>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</si>
  <si>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</si>
  <si>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</si>
  <si>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</si>
  <si>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</si>
  <si>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</si>
  <si>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</si>
  <si>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</si>
  <si>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</si>
  <si>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</si>
  <si>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</si>
  <si>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</si>
  <si>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</si>
  <si>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</si>
  <si>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</si>
  <si>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</si>
  <si>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</si>
  <si>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</si>
  <si>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</si>
  <si>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</si>
  <si>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</si>
  <si>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</si>
  <si>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</si>
  <si>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</si>
  <si>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</si>
  <si>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</si>
  <si>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</si>
  <si>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</si>
  <si>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</si>
  <si>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</si>
  <si>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</si>
  <si>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</si>
  <si>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</si>
  <si>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</si>
  <si>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</si>
  <si>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</si>
  <si>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</si>
  <si>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</si>
  <si>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</si>
  <si>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</si>
  <si>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</si>
  <si>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</si>
  <si>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</si>
  <si>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</si>
  <si>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</si>
  <si>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</si>
  <si>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</si>
  <si>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</si>
  <si>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</si>
  <si>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</si>
  <si>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</si>
  <si>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</si>
  <si>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</si>
  <si>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</si>
  <si>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</si>
  <si>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</si>
  <si>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</si>
  <si>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</si>
  <si>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</si>
  <si>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</si>
  <si>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</si>
  <si>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</si>
  <si>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</si>
  <si>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</si>
  <si>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</si>
  <si>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</si>
  <si>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</si>
  <si>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</si>
  <si>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</si>
  <si>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</si>
  <si>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</si>
  <si>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</si>
  <si>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</si>
  <si>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</si>
  <si>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</si>
  <si>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</si>
  <si>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</si>
  <si>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</si>
  <si>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</si>
  <si>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</si>
  <si>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</si>
  <si>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Regula 2.0  600мм одиночные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</si>
  <si>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</si>
  <si>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</si>
  <si>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</si>
  <si>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</si>
  <si>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</si>
  <si>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</si>
  <si>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</si>
  <si>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</si>
  <si>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</si>
  <si>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</si>
  <si>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</si>
  <si>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</si>
  <si>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</si>
  <si>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</si>
  <si>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</si>
  <si>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</si>
  <si>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</si>
  <si>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</si>
  <si>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</si>
  <si>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</si>
  <si>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</si>
  <si>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</si>
  <si>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</si>
  <si>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</si>
  <si>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</si>
  <si>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</si>
  <si>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</si>
  <si>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</si>
  <si>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</si>
  <si>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</si>
  <si>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</si>
  <si>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</si>
  <si>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</si>
  <si>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</si>
  <si>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</si>
  <si>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</si>
  <si>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</si>
  <si>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</si>
  <si>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</si>
  <si>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</si>
  <si>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</si>
  <si>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</si>
  <si>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</si>
  <si>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</si>
  <si>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</si>
  <si>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</si>
  <si>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</si>
  <si>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</si>
  <si>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</si>
  <si>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</si>
  <si>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</si>
  <si>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</si>
  <si>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</si>
  <si>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</si>
  <si>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</si>
  <si>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</si>
  <si>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</si>
  <si>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</si>
  <si>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</si>
  <si>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</si>
  <si>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</si>
  <si>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</si>
  <si>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</si>
  <si>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</si>
  <si>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</si>
  <si>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</si>
  <si>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</si>
  <si>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</si>
  <si>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</si>
  <si>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</si>
  <si>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</si>
  <si>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</si>
  <si>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</si>
  <si>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</si>
  <si>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</si>
  <si>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</si>
  <si>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</si>
  <si>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</si>
  <si>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</si>
  <si>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</si>
  <si>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</si>
  <si>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</si>
  <si>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</si>
  <si>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</si>
  <si>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</si>
  <si>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</si>
  <si>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</si>
  <si>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</si>
  <si>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</si>
  <si>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</si>
  <si>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</si>
  <si>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</si>
  <si>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</si>
  <si>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</si>
  <si>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</si>
  <si>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</si>
  <si>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</si>
  <si>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</si>
  <si>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</si>
  <si>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</si>
  <si>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</si>
  <si>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</si>
  <si>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</si>
  <si>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</si>
  <si>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</si>
  <si>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</si>
  <si>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</si>
  <si>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</si>
  <si>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</si>
  <si>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</si>
  <si>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</si>
  <si>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</si>
  <si>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</si>
  <si>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</si>
  <si>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</si>
  <si>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</si>
  <si>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</si>
  <si>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</si>
  <si>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</si>
  <si>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</si>
  <si>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</si>
  <si>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</si>
  <si>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</si>
  <si>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</si>
  <si>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</si>
  <si>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</si>
  <si>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</si>
  <si>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</si>
  <si>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</si>
  <si>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</si>
  <si>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</si>
  <si>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</si>
  <si>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</si>
  <si>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</si>
  <si>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</si>
  <si>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</si>
  <si>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</si>
  <si>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</si>
  <si>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</si>
  <si>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</si>
  <si>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</si>
  <si>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</si>
  <si>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</si>
  <si>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</si>
  <si>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</si>
  <si>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</si>
  <si>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</si>
  <si>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</si>
  <si>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</si>
  <si>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</si>
  <si>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</si>
  <si>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</si>
  <si>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</si>
  <si>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</si>
  <si>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</si>
  <si>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</si>
  <si>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</si>
  <si>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</si>
  <si>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</si>
  <si>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</si>
  <si>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</si>
  <si>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</si>
  <si>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</si>
  <si>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</si>
  <si>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</si>
  <si>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</si>
  <si>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</si>
  <si>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</si>
  <si>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</si>
  <si>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</si>
  <si>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</si>
  <si>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</si>
  <si>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</si>
  <si>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</si>
  <si>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</si>
  <si>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</si>
  <si>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</si>
  <si>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</si>
  <si>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</si>
  <si>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</si>
  <si>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</si>
  <si>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</si>
  <si>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</si>
  <si>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</si>
  <si>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</si>
  <si>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</si>
  <si>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</si>
  <si>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</si>
  <si>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</si>
  <si>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</si>
  <si>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</si>
  <si>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</si>
  <si>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</si>
  <si>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</si>
  <si>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</si>
  <si>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</si>
  <si>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</si>
  <si>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</si>
  <si>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</si>
  <si>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</si>
  <si>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</si>
  <si>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</si>
  <si>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</si>
  <si>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</si>
  <si>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</si>
  <si>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</si>
  <si>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</si>
  <si>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</si>
  <si>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</si>
  <si>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</si>
  <si>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</si>
  <si>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</si>
  <si>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</si>
  <si>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</si>
  <si>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</si>
  <si>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</si>
  <si>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</si>
  <si>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</si>
  <si>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</si>
  <si>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</si>
  <si>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</si>
  <si>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</si>
  <si>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</si>
  <si>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</si>
  <si>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</si>
  <si>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</si>
  <si>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</si>
  <si>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</si>
  <si>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</si>
  <si>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</si>
  <si>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</si>
  <si>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</si>
  <si>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</si>
  <si>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</si>
  <si>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</si>
  <si>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</si>
  <si>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</si>
  <si>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</si>
  <si>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</si>
  <si>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</si>
  <si>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</si>
  <si>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</si>
  <si>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</si>
  <si>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</si>
  <si>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</si>
  <si>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</si>
  <si>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</si>
  <si>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</si>
  <si>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</si>
  <si>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</si>
  <si>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</si>
  <si>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</si>
  <si>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</si>
  <si>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</si>
  <si>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</si>
  <si>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</si>
  <si>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</si>
  <si>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</si>
  <si>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</si>
  <si>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</si>
  <si>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</si>
  <si>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</si>
  <si>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</si>
  <si>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</si>
  <si>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</si>
  <si>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</si>
  <si>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</si>
  <si>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</si>
  <si>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</si>
  <si>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</si>
  <si>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</si>
  <si>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</si>
  <si>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</si>
  <si>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</si>
  <si>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</si>
  <si>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</si>
  <si>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</si>
  <si>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</si>
  <si>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</si>
  <si>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</si>
  <si>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</si>
  <si>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</si>
  <si>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</si>
  <si>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</si>
  <si>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</si>
  <si>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330 лм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</si>
  <si>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</si>
  <si>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</si>
  <si>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</si>
  <si>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</si>
  <si>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</si>
  <si>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</si>
  <si>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</si>
  <si>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</si>
  <si>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</si>
  <si>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</si>
  <si>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</si>
  <si>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</si>
  <si>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</si>
  <si>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</si>
  <si>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</si>
  <si>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</si>
  <si>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</si>
  <si>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</si>
  <si>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</si>
  <si>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</si>
  <si>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</si>
  <si>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</si>
  <si>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</si>
  <si>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</si>
  <si>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</si>
  <si>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</si>
  <si>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</si>
  <si>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</si>
  <si>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</si>
  <si>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</si>
  <si>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</si>
  <si>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</si>
  <si>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</si>
  <si>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</si>
  <si>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</si>
  <si>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</si>
  <si>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</si>
  <si>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</si>
  <si>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</si>
  <si>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</si>
  <si>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</si>
  <si>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</si>
  <si>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</si>
  <si>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</si>
  <si>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</si>
  <si>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</si>
  <si>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</si>
  <si>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</si>
  <si>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</si>
  <si>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</si>
  <si>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</si>
  <si>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</si>
  <si>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</si>
  <si>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</si>
  <si>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</si>
  <si>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</si>
  <si>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</si>
  <si>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</si>
  <si>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</si>
  <si>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</si>
  <si>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</si>
  <si>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</si>
  <si>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</si>
  <si>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</si>
  <si>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</si>
  <si>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</si>
  <si>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</si>
  <si>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</si>
  <si>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</si>
  <si>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</si>
  <si>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</si>
  <si>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</si>
  <si>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</si>
  <si>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</si>
  <si>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</si>
  <si>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</si>
  <si>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</si>
  <si>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</si>
  <si>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</si>
  <si>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</si>
  <si>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</si>
  <si>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</si>
  <si>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</si>
  <si>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</si>
  <si>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</si>
  <si>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</si>
  <si>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</si>
  <si>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</si>
  <si>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</si>
  <si>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</si>
  <si>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</si>
  <si>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</si>
  <si>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</si>
  <si>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</si>
  <si>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</si>
  <si>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</si>
  <si>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</si>
  <si>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</si>
  <si>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</si>
  <si>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</si>
  <si>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</si>
  <si>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</si>
  <si>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</si>
  <si>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</si>
  <si>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</si>
  <si>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</si>
  <si>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</si>
  <si>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</si>
  <si>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</si>
  <si>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</si>
  <si>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</si>
  <si>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1530 лм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</si>
  <si>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</si>
  <si>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</si>
  <si>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</si>
  <si>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</si>
  <si>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</si>
  <si>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</si>
  <si>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</si>
  <si>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</si>
  <si>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</si>
  <si>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</si>
  <si>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</si>
  <si>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</si>
  <si>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</si>
  <si>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</si>
  <si>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</si>
  <si>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</si>
  <si>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</si>
  <si>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</si>
  <si>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</si>
  <si>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</si>
  <si>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</si>
  <si>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</si>
  <si>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</si>
  <si>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</si>
  <si>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</si>
  <si>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</si>
  <si>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</si>
  <si>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</si>
  <si>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</si>
  <si>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</si>
  <si>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</si>
  <si>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</si>
  <si>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</si>
  <si>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</si>
  <si>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</si>
  <si>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</si>
  <si>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</si>
  <si>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</si>
  <si>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</si>
  <si>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</si>
  <si>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</si>
  <si>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</si>
  <si>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</si>
  <si>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</si>
  <si>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</si>
  <si>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</si>
  <si>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</si>
  <si>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</si>
  <si>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</si>
  <si>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</si>
  <si>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</si>
  <si>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</si>
  <si>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</si>
  <si>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</si>
  <si>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</si>
  <si>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</si>
  <si>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</si>
  <si>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</si>
  <si>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</si>
  <si>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</si>
  <si>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</si>
  <si>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</si>
  <si>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</si>
  <si>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</si>
  <si>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</si>
  <si>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</si>
  <si>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</si>
  <si>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</si>
  <si>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</si>
  <si>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</si>
  <si>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</si>
  <si>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</si>
  <si>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</si>
  <si>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</si>
  <si>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</si>
  <si>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</si>
  <si>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</si>
  <si>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</si>
  <si>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</si>
  <si>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</si>
  <si>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</si>
  <si>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</si>
  <si>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</si>
  <si>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</si>
  <si>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</si>
  <si>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</si>
  <si>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</si>
  <si>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</si>
  <si>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</si>
  <si>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</si>
  <si>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</si>
  <si>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</si>
  <si>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</si>
  <si>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</si>
  <si>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</si>
  <si>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</si>
  <si>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</si>
  <si>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</si>
  <si>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</si>
  <si>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</si>
  <si>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</si>
  <si>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</si>
  <si>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</si>
  <si>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</si>
  <si>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</si>
  <si>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</si>
  <si>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</si>
  <si>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</si>
  <si>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</si>
  <si>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</si>
  <si>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</si>
  <si>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</si>
  <si>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</si>
  <si>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</si>
  <si>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</si>
  <si>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</si>
  <si>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</si>
  <si>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</si>
  <si>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</si>
  <si>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</si>
  <si>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</si>
  <si>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</si>
  <si>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</si>
  <si>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</si>
  <si>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</si>
  <si>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</si>
  <si>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</si>
  <si>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</si>
  <si>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</si>
  <si>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</si>
  <si>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</si>
  <si>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</si>
  <si>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</si>
  <si>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</si>
  <si>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</si>
  <si>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</si>
  <si>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</si>
  <si>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</si>
  <si>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</si>
  <si>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</si>
  <si>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</si>
  <si>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</si>
  <si>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</si>
  <si>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</si>
  <si>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</si>
  <si>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</si>
  <si>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</si>
  <si>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</si>
  <si>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</si>
  <si>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</si>
  <si>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</si>
  <si>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</si>
  <si>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</si>
  <si>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</si>
  <si>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</si>
  <si>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</si>
  <si>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</si>
  <si>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</si>
  <si>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</si>
  <si>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</si>
  <si>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</si>
  <si>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</si>
  <si>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</si>
  <si>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</si>
  <si>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</si>
  <si>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</si>
  <si>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Regula 2.0  900мм одиночные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</si>
  <si>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</si>
  <si>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</si>
  <si>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</si>
  <si>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</si>
  <si>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</si>
  <si>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</si>
  <si>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</si>
  <si>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</si>
  <si>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</si>
  <si>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</si>
  <si>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</si>
  <si>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</si>
  <si>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</si>
  <si>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</si>
  <si>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</si>
  <si>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</si>
  <si>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</si>
  <si>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</si>
  <si>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</si>
  <si>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</si>
  <si>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</si>
  <si>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</si>
  <si>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</si>
  <si>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</si>
  <si>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</si>
  <si>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</si>
  <si>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</si>
  <si>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</si>
  <si>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</si>
  <si>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</si>
  <si>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</si>
  <si>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</si>
  <si>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</si>
  <si>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</si>
  <si>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</si>
  <si>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</si>
  <si>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</si>
  <si>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</si>
  <si>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</si>
  <si>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</si>
  <si>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</si>
  <si>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</si>
  <si>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</si>
  <si>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</si>
  <si>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</si>
  <si>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</si>
  <si>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</si>
  <si>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</si>
  <si>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</si>
  <si>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</si>
  <si>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</si>
  <si>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</si>
  <si>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</si>
  <si>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</si>
  <si>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</si>
  <si>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</si>
  <si>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</si>
  <si>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</si>
  <si>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</si>
  <si>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</si>
  <si>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</si>
  <si>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</si>
  <si>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</si>
  <si>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</si>
  <si>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</si>
  <si>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</si>
  <si>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</si>
  <si>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</si>
  <si>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</si>
  <si>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</si>
  <si>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</si>
  <si>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</si>
  <si>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</si>
  <si>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</si>
  <si>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</si>
  <si>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</si>
  <si>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</si>
  <si>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</si>
  <si>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</si>
  <si>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</si>
  <si>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</si>
  <si>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</si>
  <si>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</si>
  <si>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</si>
  <si>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</si>
  <si>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</si>
  <si>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</si>
  <si>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</si>
  <si>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</si>
  <si>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</si>
  <si>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</si>
  <si>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</si>
  <si>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</si>
  <si>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</si>
  <si>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</si>
  <si>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</si>
  <si>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</si>
  <si>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</si>
  <si>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</si>
  <si>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</si>
  <si>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</si>
  <si>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</si>
  <si>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</si>
  <si>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</si>
  <si>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</si>
  <si>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</si>
  <si>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</si>
  <si>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</si>
  <si>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</si>
  <si>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</si>
  <si>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</si>
  <si>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</si>
  <si>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</si>
  <si>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</si>
  <si>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</si>
  <si>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</si>
  <si>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</si>
  <si>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</si>
  <si>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</si>
  <si>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</si>
  <si>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</si>
  <si>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</si>
  <si>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</si>
  <si>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</si>
  <si>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</si>
  <si>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</si>
  <si>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</si>
  <si>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</si>
  <si>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</si>
  <si>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</si>
  <si>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</si>
  <si>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</si>
  <si>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</si>
  <si>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</si>
  <si>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</si>
  <si>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</si>
  <si>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</si>
  <si>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</si>
  <si>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</si>
  <si>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</si>
  <si>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</si>
  <si>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</si>
  <si>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</si>
  <si>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</si>
  <si>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</si>
  <si>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</si>
  <si>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</si>
  <si>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</si>
  <si>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</si>
  <si>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</si>
  <si>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</si>
  <si>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</si>
  <si>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</si>
  <si>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</si>
  <si>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</si>
  <si>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</si>
  <si>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</si>
  <si>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</si>
  <si>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</si>
  <si>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</si>
  <si>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</si>
  <si>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</si>
  <si>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</si>
  <si>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</si>
  <si>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</si>
  <si>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</si>
  <si>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</si>
  <si>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</si>
  <si>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</si>
  <si>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</si>
  <si>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</si>
  <si>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</si>
  <si>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</si>
  <si>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</si>
  <si>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</si>
  <si>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</si>
  <si>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</si>
  <si>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</si>
  <si>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</si>
  <si>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</si>
  <si>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</si>
  <si>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</si>
  <si>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</si>
  <si>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</si>
  <si>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</si>
  <si>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</si>
  <si>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</si>
  <si>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</si>
  <si>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</si>
  <si>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</si>
  <si>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</si>
  <si>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</si>
  <si>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</si>
  <si>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</si>
  <si>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</si>
  <si>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</si>
  <si>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</si>
  <si>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</si>
  <si>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</si>
  <si>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</si>
  <si>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</si>
  <si>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</si>
  <si>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</si>
  <si>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</si>
  <si>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</si>
  <si>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</si>
  <si>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</si>
  <si>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</si>
  <si>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</si>
  <si>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</si>
  <si>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</si>
  <si>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</si>
  <si>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</si>
  <si>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</si>
  <si>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</si>
  <si>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</si>
  <si>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</si>
  <si>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</si>
  <si>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</si>
  <si>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</si>
  <si>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</si>
  <si>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</si>
  <si>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</si>
  <si>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</si>
  <si>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</si>
  <si>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</si>
  <si>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</si>
  <si>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</si>
  <si>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</si>
  <si>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</si>
  <si>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</si>
  <si>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</si>
  <si>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</si>
  <si>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</si>
  <si>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</si>
  <si>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</si>
  <si>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</si>
  <si>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</si>
  <si>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</si>
  <si>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</si>
  <si>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</si>
  <si>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</si>
  <si>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</si>
  <si>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</si>
  <si>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</si>
  <si>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</si>
  <si>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</si>
  <si>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</si>
  <si>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</si>
  <si>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</si>
  <si>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</si>
  <si>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</si>
  <si>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</si>
  <si>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</si>
  <si>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</si>
  <si>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</si>
  <si>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</si>
  <si>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</si>
  <si>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</si>
  <si>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</si>
  <si>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</si>
  <si>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</si>
  <si>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</si>
  <si>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</si>
  <si>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</si>
  <si>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</si>
  <si>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</si>
  <si>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</si>
  <si>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</si>
  <si>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</si>
  <si>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</si>
  <si>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</si>
  <si>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</si>
  <si>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</si>
  <si>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</si>
  <si>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</si>
  <si>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</si>
  <si>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</si>
  <si>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</si>
  <si>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</si>
  <si>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</si>
  <si>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</si>
  <si>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Regula 2.0 аксессуары</t>
  </si>
  <si>
    <t>V4-G1-00.9000.KIT-0001</t>
  </si>
  <si>
    <t>Защитный экран для Regula 2.0 300мм RAL9005 черный муар</t>
  </si>
  <si>
    <t>V4-G1-00.9000.KIT-0002</t>
  </si>
  <si>
    <t>Защитный экран для Regula 2.0 600мм RAL9005 черный муар</t>
  </si>
  <si>
    <t>V4-G1-00.7000.KIT-0005</t>
  </si>
  <si>
    <t>Защитный экран для Regula 2.0 1500мм RAL7045 серый муар</t>
  </si>
  <si>
    <t>V4-G1-90.0001.KIT-0001</t>
  </si>
  <si>
    <t>Кронштейн 50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</si>
  <si>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</si>
  <si>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</si>
  <si>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V4-G1-00.9000.KIT-0003</t>
  </si>
  <si>
    <t>Защитный экран для Regula 2.0 900мм RAL9005 черный муар</t>
  </si>
  <si>
    <t>V4-G1-00.7000.KIT-0003</t>
  </si>
  <si>
    <t>Защитный экран для Regula 2.0 900мм RAL7045 серый муар</t>
  </si>
  <si>
    <t>V4-G1-70.0001.KIT-0002</t>
  </si>
  <si>
    <t>Кронштейн 120 мм для светильников серии Regula 2.0 RAL7045 серый цвет</t>
  </si>
  <si>
    <t>V4-G1-70.0001.KIT-0001</t>
  </si>
  <si>
    <t>Кронштейн 50 мм для светильников серии Regula 2.0 RAL7045 серый цвет</t>
  </si>
  <si>
    <t>V4-G1-00.7000.KIT-0001</t>
  </si>
  <si>
    <t>Защитный экран для Regula 2.0 300мм RAL7045 серый муар</t>
  </si>
  <si>
    <t>V4-G1-90.0001.KIT-0002</t>
  </si>
  <si>
    <t>Кронштейн 120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</si>
  <si>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</si>
  <si>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</si>
  <si>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</si>
  <si>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</si>
  <si>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V4-G1-90.0001.KIT-0004</t>
  </si>
  <si>
    <t>Кронштейн 70 мм для светильников серии Regula 2.0 RAL9005 черный цвет</t>
  </si>
  <si>
    <t>V4-G1-70.0001.KIT-0003</t>
  </si>
  <si>
    <t>Телескопический кронштейн 150-200 мм для светильников серии Regula 2.0 RAL7045 серый цвет</t>
  </si>
  <si>
    <t>V4-G1-00.7000.KIT-0004</t>
  </si>
  <si>
    <t>Защитный экран для Regula 2.0 1200мм RAL7045 серый муар</t>
  </si>
  <si>
    <t>V4-G1-00.9000.KIT-0004</t>
  </si>
  <si>
    <t>Защитный экран для Regula 2.0 1200мм RAL9005мр черный муар</t>
  </si>
  <si>
    <t>Regula</t>
  </si>
  <si>
    <t>Regula 600mm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</si>
  <si>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</si>
  <si>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</si>
  <si>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</si>
  <si>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</si>
  <si>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</si>
  <si>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</si>
  <si>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</si>
  <si>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</si>
  <si>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</si>
  <si>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</si>
  <si>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</si>
  <si>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</si>
  <si>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</si>
  <si>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</si>
  <si>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</si>
  <si>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</si>
  <si>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</si>
  <si>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</si>
  <si>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</si>
  <si>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</si>
  <si>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</si>
  <si>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</si>
  <si>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</si>
  <si>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</si>
  <si>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</si>
  <si>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</si>
  <si>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</si>
  <si>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</si>
  <si>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</si>
  <si>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</si>
  <si>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</si>
  <si>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</si>
  <si>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</si>
  <si>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</si>
  <si>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</si>
  <si>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</si>
  <si>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</si>
  <si>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</si>
  <si>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</si>
  <si>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</si>
  <si>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</si>
  <si>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</si>
  <si>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</si>
  <si>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</si>
  <si>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</si>
  <si>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</si>
  <si>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</si>
  <si>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</si>
  <si>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</si>
  <si>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</si>
  <si>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</si>
  <si>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</si>
  <si>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</si>
  <si>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</si>
  <si>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</si>
  <si>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</si>
  <si>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</si>
  <si>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</si>
  <si>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</si>
  <si>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</si>
  <si>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</si>
  <si>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</si>
  <si>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</si>
  <si>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</si>
  <si>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</si>
  <si>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</si>
  <si>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</si>
  <si>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</si>
  <si>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</si>
  <si>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</si>
  <si>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</si>
  <si>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</si>
  <si>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</si>
  <si>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</si>
  <si>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</si>
  <si>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</si>
  <si>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</si>
  <si>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</si>
  <si>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</si>
  <si>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</si>
  <si>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</si>
  <si>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</si>
  <si>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</si>
  <si>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</si>
  <si>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</si>
  <si>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</si>
  <si>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</si>
  <si>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</si>
  <si>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</si>
  <si>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</si>
  <si>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</si>
  <si>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</si>
  <si>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</si>
  <si>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</si>
  <si>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</si>
  <si>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</si>
  <si>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</si>
  <si>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Regula 900mm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</si>
  <si>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</si>
  <si>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</si>
  <si>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</si>
  <si>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</si>
  <si>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</si>
  <si>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</si>
  <si>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</si>
  <si>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</si>
  <si>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</si>
  <si>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</si>
  <si>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</si>
  <si>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</si>
  <si>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</si>
  <si>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</si>
  <si>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</si>
  <si>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</si>
  <si>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</si>
  <si>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</si>
  <si>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</si>
  <si>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</si>
  <si>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</si>
  <si>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</si>
  <si>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</si>
  <si>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</si>
  <si>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</si>
  <si>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</si>
  <si>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</si>
  <si>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</si>
  <si>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</si>
  <si>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</si>
  <si>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</si>
  <si>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</si>
  <si>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</si>
  <si>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</si>
  <si>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</si>
  <si>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</si>
  <si>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</si>
  <si>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</si>
  <si>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</si>
  <si>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</si>
  <si>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</si>
  <si>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</si>
  <si>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</si>
  <si>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</si>
  <si>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</si>
  <si>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</si>
  <si>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</si>
  <si>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</si>
  <si>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</si>
  <si>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</si>
  <si>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</si>
  <si>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</si>
  <si>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</si>
  <si>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</si>
  <si>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</si>
  <si>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</si>
  <si>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</si>
  <si>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</si>
  <si>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</si>
  <si>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</si>
  <si>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</si>
  <si>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</si>
  <si>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</si>
  <si>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</si>
  <si>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</si>
  <si>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</si>
  <si>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</si>
  <si>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</si>
  <si>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</si>
  <si>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</si>
  <si>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</si>
  <si>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</si>
  <si>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</si>
  <si>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</si>
  <si>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</si>
  <si>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</si>
  <si>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</si>
  <si>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</si>
  <si>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</si>
  <si>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</si>
  <si>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</si>
  <si>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</si>
  <si>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</si>
  <si>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</si>
  <si>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</si>
  <si>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</si>
  <si>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</si>
  <si>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</si>
  <si>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</si>
  <si>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</si>
  <si>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</si>
  <si>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</si>
  <si>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</si>
  <si>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</si>
  <si>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</si>
  <si>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</si>
  <si>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</si>
  <si>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</si>
  <si>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</si>
  <si>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</si>
  <si>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</si>
  <si>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</si>
  <si>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</si>
  <si>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</si>
  <si>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</si>
  <si>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</si>
  <si>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</si>
  <si>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</si>
  <si>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</si>
  <si>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</si>
  <si>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</si>
  <si>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</si>
  <si>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</si>
  <si>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</si>
  <si>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</si>
  <si>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</si>
  <si>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</si>
  <si>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</si>
  <si>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</si>
  <si>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</si>
  <si>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</si>
  <si>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</si>
  <si>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</si>
  <si>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</si>
  <si>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</si>
  <si>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</si>
  <si>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</si>
  <si>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</si>
  <si>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</si>
  <si>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</si>
  <si>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</si>
  <si>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</si>
  <si>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</si>
  <si>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</si>
  <si>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</si>
  <si>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</si>
  <si>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</si>
  <si>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</si>
  <si>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</si>
  <si>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</si>
  <si>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</si>
  <si>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</si>
  <si>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</si>
  <si>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</si>
  <si>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</si>
  <si>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</si>
  <si>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Regula 1500mm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</si>
  <si>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</si>
  <si>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</si>
  <si>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</si>
  <si>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</si>
  <si>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</si>
  <si>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</si>
  <si>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</si>
  <si>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</si>
  <si>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</si>
  <si>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</si>
  <si>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</si>
  <si>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</si>
  <si>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</si>
  <si>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</si>
  <si>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</si>
  <si>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</si>
  <si>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</si>
  <si>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</si>
  <si>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</si>
  <si>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</si>
  <si>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</si>
  <si>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</si>
  <si>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</si>
  <si>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</si>
  <si>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</si>
  <si>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</si>
  <si>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</si>
  <si>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</si>
  <si>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</si>
  <si>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</si>
  <si>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</si>
  <si>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</si>
  <si>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</si>
  <si>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</si>
  <si>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</si>
  <si>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</si>
  <si>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</si>
  <si>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</si>
  <si>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</si>
  <si>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</si>
  <si>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</si>
  <si>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</si>
  <si>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</si>
  <si>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</si>
  <si>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</si>
  <si>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</si>
  <si>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</si>
  <si>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</si>
  <si>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</si>
  <si>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</si>
  <si>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</si>
  <si>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</si>
  <si>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</si>
  <si>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</si>
  <si>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</si>
  <si>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</si>
  <si>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</si>
  <si>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</si>
  <si>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</si>
  <si>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</si>
  <si>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</si>
  <si>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</si>
  <si>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</si>
  <si>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</si>
  <si>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</si>
  <si>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</si>
  <si>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</si>
  <si>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</si>
  <si>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</si>
  <si>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</si>
  <si>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</si>
  <si>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</si>
  <si>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</si>
  <si>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</si>
  <si>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</si>
  <si>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</si>
  <si>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</si>
  <si>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</si>
  <si>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</si>
  <si>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</si>
  <si>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</si>
  <si>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</si>
  <si>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</si>
  <si>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</si>
  <si>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</si>
  <si>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</si>
  <si>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</si>
  <si>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</si>
  <si>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</si>
  <si>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</si>
  <si>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</si>
  <si>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</si>
  <si>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</si>
  <si>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</si>
  <si>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</si>
  <si>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</si>
  <si>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</si>
  <si>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</si>
  <si>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</si>
  <si>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</si>
  <si>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</si>
  <si>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</si>
  <si>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</si>
  <si>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</si>
  <si>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</si>
  <si>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</si>
  <si>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</si>
  <si>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</si>
  <si>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</si>
  <si>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</si>
  <si>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</si>
  <si>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</si>
  <si>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</si>
  <si>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</si>
  <si>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</si>
  <si>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</si>
  <si>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</si>
  <si>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</si>
  <si>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</si>
  <si>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</si>
  <si>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</si>
  <si>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</si>
  <si>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</si>
  <si>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</si>
  <si>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</si>
  <si>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</si>
  <si>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</si>
  <si>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</si>
  <si>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</si>
  <si>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</si>
  <si>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</si>
  <si>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</si>
  <si>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</si>
  <si>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</si>
  <si>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</si>
  <si>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</si>
  <si>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</si>
  <si>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</si>
  <si>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</si>
  <si>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</si>
  <si>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</si>
  <si>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</si>
  <si>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</si>
  <si>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</si>
  <si>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</si>
  <si>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</si>
  <si>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</si>
  <si>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</si>
  <si>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Gutta</t>
  </si>
  <si>
    <t>Gutta Single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</si>
  <si>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</si>
  <si>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</si>
  <si>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</si>
  <si>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</si>
  <si>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</si>
  <si>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</si>
  <si>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</si>
  <si>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</si>
  <si>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</si>
  <si>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</si>
  <si>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</si>
  <si>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</si>
  <si>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</si>
  <si>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</si>
  <si>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</si>
  <si>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</si>
  <si>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</si>
  <si>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</si>
  <si>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</si>
  <si>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</si>
  <si>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</si>
  <si>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</si>
  <si>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</si>
  <si>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</si>
  <si>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</si>
  <si>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</si>
  <si>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</si>
  <si>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</si>
  <si>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</si>
  <si>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</si>
  <si>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</si>
  <si>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</si>
  <si>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</si>
  <si>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</si>
  <si>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</si>
  <si>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V1-G1-90331-01L07-67S1540</t>
  </si>
  <si>
    <t>Светодиодный светильник VARTON архитектурный Gutta Single 1x15Вт 4000 К 60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</si>
  <si>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</si>
  <si>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</si>
  <si>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</si>
  <si>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</si>
  <si>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</si>
  <si>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</si>
  <si>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</si>
  <si>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</si>
  <si>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</si>
  <si>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</si>
  <si>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</si>
  <si>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</si>
  <si>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</si>
  <si>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</si>
  <si>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</si>
  <si>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</si>
  <si>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</si>
  <si>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</si>
  <si>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</si>
  <si>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</si>
  <si>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</si>
  <si>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</si>
  <si>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</si>
  <si>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</si>
  <si>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</si>
  <si>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</si>
  <si>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</si>
  <si>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</si>
  <si>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</si>
  <si>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</si>
  <si>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</si>
  <si>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</si>
  <si>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</si>
  <si>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</si>
  <si>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</si>
  <si>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</si>
  <si>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</si>
  <si>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</si>
  <si>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</si>
  <si>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</si>
  <si>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</si>
  <si>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</si>
  <si>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</si>
  <si>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</si>
  <si>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</si>
  <si>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</si>
  <si>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</si>
  <si>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</si>
  <si>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</si>
  <si>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</si>
  <si>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</si>
  <si>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</si>
  <si>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V1-G1-90330-01L02-67T1040</t>
  </si>
  <si>
    <t>Светодиодный светильник VARTON архитектурный Gutta Twin 2x10 Вт 4000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</si>
  <si>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</si>
  <si>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</si>
  <si>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</si>
  <si>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</si>
  <si>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</si>
  <si>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</si>
  <si>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</si>
  <si>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</si>
  <si>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</si>
  <si>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</si>
  <si>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</si>
  <si>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</si>
  <si>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</si>
  <si>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</si>
  <si>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</si>
  <si>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</si>
  <si>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</si>
  <si>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</si>
  <si>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</si>
  <si>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</si>
  <si>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</si>
  <si>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</si>
  <si>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</si>
  <si>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</si>
  <si>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</si>
  <si>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</si>
  <si>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</si>
  <si>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</si>
  <si>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</si>
  <si>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</si>
  <si>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</si>
  <si>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</si>
  <si>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</si>
  <si>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</si>
  <si>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</si>
  <si>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</si>
  <si>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</si>
  <si>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</si>
  <si>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</si>
  <si>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</si>
  <si>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</si>
  <si>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</si>
  <si>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</si>
  <si>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</si>
  <si>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</si>
  <si>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</si>
  <si>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</si>
  <si>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</si>
  <si>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</si>
  <si>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</si>
  <si>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</si>
  <si>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</si>
  <si>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</si>
  <si>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</si>
  <si>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</si>
  <si>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</si>
  <si>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</si>
  <si>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</si>
  <si>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</si>
  <si>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</si>
  <si>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</si>
  <si>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</si>
  <si>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</si>
  <si>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</si>
  <si>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</si>
  <si>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</si>
  <si>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</si>
  <si>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</si>
  <si>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</si>
  <si>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</si>
  <si>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</si>
  <si>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</si>
  <si>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</si>
  <si>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</si>
  <si>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</si>
  <si>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</si>
  <si>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</si>
  <si>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</si>
  <si>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</si>
  <si>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</si>
  <si>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</si>
  <si>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</si>
  <si>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</si>
  <si>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</si>
  <si>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</si>
  <si>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</si>
  <si>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</si>
  <si>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</si>
  <si>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</si>
  <si>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</si>
  <si>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</si>
  <si>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</si>
  <si>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</si>
  <si>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</si>
  <si>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</si>
  <si>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</si>
  <si>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</si>
  <si>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</si>
  <si>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</si>
  <si>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</si>
  <si>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</si>
  <si>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</si>
  <si>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</si>
  <si>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</si>
  <si>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</si>
  <si>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</si>
  <si>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</si>
  <si>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</si>
  <si>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</si>
  <si>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</si>
  <si>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</si>
  <si>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</si>
  <si>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</si>
  <si>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</si>
  <si>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</si>
  <si>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</si>
  <si>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</si>
  <si>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</si>
  <si>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</si>
  <si>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</si>
  <si>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</si>
  <si>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</si>
  <si>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</si>
  <si>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</si>
  <si>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</si>
  <si>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</si>
  <si>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</si>
  <si>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</si>
  <si>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</si>
  <si>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</si>
  <si>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</si>
  <si>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</si>
  <si>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</si>
  <si>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</si>
  <si>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</si>
  <si>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</si>
  <si>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</si>
  <si>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</si>
  <si>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</si>
  <si>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</si>
  <si>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</si>
  <si>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</si>
  <si>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</si>
  <si>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</si>
  <si>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</si>
  <si>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</si>
  <si>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</si>
  <si>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</si>
  <si>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</si>
  <si>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</si>
  <si>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</si>
  <si>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</si>
  <si>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</si>
  <si>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</si>
  <si>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</si>
  <si>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</si>
  <si>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</si>
  <si>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</si>
  <si>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</si>
  <si>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</si>
  <si>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</si>
  <si>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</si>
  <si>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</si>
  <si>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</si>
  <si>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</si>
  <si>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</si>
  <si>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</si>
  <si>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</si>
  <si>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</si>
  <si>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</si>
  <si>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</si>
  <si>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</si>
  <si>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</si>
  <si>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</si>
  <si>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</si>
  <si>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</si>
  <si>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</si>
  <si>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</si>
  <si>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</si>
  <si>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</si>
  <si>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</si>
  <si>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</si>
  <si>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</si>
  <si>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</si>
  <si>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</si>
  <si>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</si>
  <si>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</si>
  <si>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</si>
  <si>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</si>
  <si>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</si>
  <si>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</si>
  <si>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</si>
  <si>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</si>
  <si>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</si>
  <si>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</si>
  <si>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</si>
  <si>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</si>
  <si>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</si>
  <si>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</si>
  <si>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</si>
  <si>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</si>
  <si>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</si>
  <si>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</si>
  <si>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</si>
  <si>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</si>
  <si>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</si>
  <si>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</si>
  <si>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</si>
  <si>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</si>
  <si>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</si>
  <si>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</si>
  <si>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</si>
  <si>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</si>
  <si>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</si>
  <si>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</si>
  <si>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</si>
  <si>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</si>
  <si>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</si>
  <si>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</si>
  <si>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</si>
  <si>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</si>
  <si>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</si>
  <si>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</si>
  <si>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</si>
  <si>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</si>
  <si>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</si>
  <si>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</si>
  <si>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</si>
  <si>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</si>
  <si>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</si>
  <si>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</si>
  <si>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</si>
  <si>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</si>
  <si>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</si>
  <si>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</si>
  <si>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</si>
  <si>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</si>
  <si>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</si>
  <si>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</si>
  <si>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</si>
  <si>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</si>
  <si>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</si>
  <si>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</si>
  <si>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</si>
  <si>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</si>
  <si>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</si>
  <si>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</si>
  <si>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</si>
  <si>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</si>
  <si>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</si>
  <si>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</si>
  <si>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</si>
  <si>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</si>
  <si>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</si>
  <si>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V4-NS-00.0053.STR-0002</t>
  </si>
  <si>
    <t>Комплект монтажных клипс для ленты NEON 15x16 DOME/TOP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</si>
  <si>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</si>
  <si>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</si>
  <si>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</si>
  <si>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</si>
  <si>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V4-NS-00.0051.STR-0004</t>
  </si>
  <si>
    <t>Комплект торцевых заглушек, провод выведен вбок (300 мм) для ленты NEON 7x15 SUPERFLEX 5 шт</t>
  </si>
  <si>
    <t>V4-NS-00.0053.STR-0004</t>
  </si>
  <si>
    <t>Комплект монтажных клипс для ленты NEON 15x16 DUAL 20 шт</t>
  </si>
  <si>
    <t>V4-NS-00.0046.STR-0001</t>
  </si>
  <si>
    <t>Комплект торцевых заглушек, провод выведен вниз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</si>
  <si>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</si>
  <si>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</si>
  <si>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</si>
  <si>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</si>
  <si>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V4-NS-00.0052.STR-0002</t>
  </si>
  <si>
    <t>Комплект торцевых заглушек, провод по направ. ленты (300 мм) для ленты NEON 15x16 DOME/TOP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</si>
  <si>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</si>
  <si>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</si>
  <si>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</si>
  <si>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</si>
  <si>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V4-NS-00.0046.STR-0004</t>
  </si>
  <si>
    <t>Комплект торцевых заглушек, провод выведен вниз (300 мм) для ленты NEON 7x15 SUPERFLEX 5 шт</t>
  </si>
  <si>
    <t>V4-NS-00.0051.STR-0001</t>
  </si>
  <si>
    <t>Комплект торцевых заглушек, провод выведен вбок (300 мм) для ленты NEON 15x16 DOME/TOP 5 шт</t>
  </si>
  <si>
    <t>V4-NS-00.0053.STR-0003</t>
  </si>
  <si>
    <t>Комплект монтажных клипс для ленты NEON 15x16 DOME/TOP 20 шт прозрачные</t>
  </si>
  <si>
    <t>V4-NS-00.0052.STR-0004</t>
  </si>
  <si>
    <t>Комплект торцевых заглушек, провод по направ. ленты (300 мм) для ленты NEON 10x20 DOME 5 шт</t>
  </si>
  <si>
    <t>V4-NS-00.0054.STR-0001</t>
  </si>
  <si>
    <t>Коннектор для подключения ленты NEON к драйверу (IP65) 5 шт. в упаковке</t>
  </si>
  <si>
    <t>V4-NS-00.0053.STR-0005</t>
  </si>
  <si>
    <t>Комплект монтажных клипс для ленты NEON 10x20 DOME 20 шт белый цвет</t>
  </si>
  <si>
    <t>V4-R0-70.0001.KIT-0333</t>
  </si>
  <si>
    <t>Комплект алюминиевых скоб для монтажа ленты NEON 24 V (диаметр 17 мм), 45 шт в упаковке</t>
  </si>
  <si>
    <t>V4-NS-00.0051.STR-0002</t>
  </si>
  <si>
    <t>Комплект торцевых заглушек, провод выведен вбок (300 мм) для ленты NEON 15x16 DUAL 5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</si>
  <si>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</si>
  <si>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</si>
  <si>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</si>
  <si>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</si>
  <si>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V4-NS-00.0047.STR-0005</t>
  </si>
  <si>
    <t>Комплект монтажного накладного профиля 1000х8х14 мм для ленты NEON 6x12 SLIM 2 шт</t>
  </si>
  <si>
    <t>V4-NS-00.0059.STR-0003</t>
  </si>
  <si>
    <t>Гибкий накладной профиль 5000х18х17 мм для ленты NEON 15x16 DOME/TOP и NEON 15x16 DUAL рулон 5 м</t>
  </si>
  <si>
    <t>V4-NS-00.0053.STR-0006</t>
  </si>
  <si>
    <t>Комплект монтажных клипс для ленты NEON 10x20 DOME 20 шт прозрачные</t>
  </si>
  <si>
    <t>V4-NS-00.0047.STR-0001</t>
  </si>
  <si>
    <t>Комплект монтажного накладного профиля 1000х11х11 мм для ленты NEON 8,5x10 SIDE/TOP 2 шт</t>
  </si>
  <si>
    <t>V4-NS-00.0047.STR-0003</t>
  </si>
  <si>
    <t>Комплект монтажного накладного профиля 1000х19х14 мм для ленты NEON 15x16 DUAL 2 шт</t>
  </si>
  <si>
    <t>V4-NS-00.0056.STR-0001</t>
  </si>
  <si>
    <t>Комплект соединителей и заглушек, провод "вбок" 300 мм для ленты NEON 10x20 DOME RGB 5 шт</t>
  </si>
  <si>
    <t>V4-NS-00.0055.STR-0001</t>
  </si>
  <si>
    <t>Коннектор для подключения ленты NEON RGB к драйверу (IP65) 5 шт. в упаковке</t>
  </si>
  <si>
    <t>V4-R0-70.0001.KIT-0334</t>
  </si>
  <si>
    <t>Торцевая заглушка для монтажа ленты NEON 24 V (диаметр 17 мм), 20 шт в упаковке</t>
  </si>
  <si>
    <t>V4-NS-00.0052.STR-0001</t>
  </si>
  <si>
    <t>Комплект торцевых заглушек с проводом для ленты NEON 8,5x10 SIDE/TOP 5 шт</t>
  </si>
  <si>
    <t>V4-NS-00.0059.STR-0001</t>
  </si>
  <si>
    <t>Гибкий накладной профиль 5000х18х9 мм для ленты NEON 15x16 DOME/TOP и NEON 15x16 DUAL рулон 5 м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</si>
  <si>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</si>
  <si>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</si>
  <si>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</si>
  <si>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</si>
  <si>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</si>
  <si>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</si>
  <si>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V4-NS-00.0053.STR-0008</t>
  </si>
  <si>
    <t>Комплект монтажных клипс для ленты NEON 7x15 SUPERFLEX 20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</si>
  <si>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</si>
  <si>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</si>
  <si>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</si>
  <si>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</si>
  <si>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</si>
  <si>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</si>
  <si>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</si>
  <si>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</si>
  <si>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</si>
  <si>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</si>
  <si>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V1-P0-702X2-04L02-6528040</t>
  </si>
  <si>
    <t>Светодиодный прожектор VARTON AirQub Sport TV 280 Вт 4000 K 30°</t>
  </si>
  <si>
    <t>V1-P0-702X2-04L07-6528040</t>
  </si>
  <si>
    <t>Светодиодный прожектор VARTON AirQub Sport TV 280 Вт 4000 K 60°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</si>
  <si>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</si>
  <si>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</si>
  <si>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</si>
  <si>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</si>
  <si>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V1-P0-702X2-04D07-6528040</t>
  </si>
  <si>
    <t>Светодиодный прожектор VARTON AirQub Sport TV 280 Вт 4000 К 60° DALI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</si>
  <si>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</si>
  <si>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</si>
  <si>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</si>
  <si>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</si>
  <si>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</si>
  <si>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</si>
  <si>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</si>
  <si>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</si>
  <si>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V1-P0-702X2-04R07-6528040</t>
  </si>
  <si>
    <t>Светодиодный прожектор VARTON AirQub Sport TV 280 Вт 4000 К 60° DMX-RDM</t>
  </si>
  <si>
    <t>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</si>
  <si>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</si>
  <si>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</si>
  <si>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</si>
  <si>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</si>
  <si>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</si>
  <si>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</si>
  <si>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V1-P0-702X2-04R19-6528040</t>
  </si>
  <si>
    <t>Светодиодный прожектор VARTON AirQub Sport TV 280 Вт 4000 К 20° DMX-RDM</t>
  </si>
  <si>
    <t>V1-P0-702X2-04L07-6528057</t>
  </si>
  <si>
    <t>Светодиодный прожектор VARTON AirQub Sport TV 280 Вт 5700 К 60°</t>
  </si>
  <si>
    <t>5700K</t>
  </si>
  <si>
    <t>V1-P0-702X2-04L02-6528057</t>
  </si>
  <si>
    <t>Светодиодный прожектор VARTON AirQub Sport TV 280 Вт 5700 К 30°</t>
  </si>
  <si>
    <t>V1-P0-702X2-04L06-6528057</t>
  </si>
  <si>
    <t>Светодиодный прожектор VARTON AirQub Sport TV 280 Вт 5700 К 90°</t>
  </si>
  <si>
    <t>V1-P0-702X2-04L50-6528057</t>
  </si>
  <si>
    <t>Светодиодный прожектор VARTON AirQub Sport TV 280 Вт 5700 К AS1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</si>
  <si>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</si>
  <si>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</si>
  <si>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</si>
  <si>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</si>
  <si>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</si>
  <si>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V1-P0-702X2-04D19-6528057</t>
  </si>
  <si>
    <t>Светодиодный прожектор VARTON AirQub Sport TV 280 Вт 5700 К 20° DALI</t>
  </si>
  <si>
    <t>V1-P0-702X2-04D27-6528057</t>
  </si>
  <si>
    <t>Светодиодный прожектор VARTON AirQub Sport TV 280 Вт 5700 К 10° DALI</t>
  </si>
  <si>
    <t>V1-P0-702X2-04D06-6528057</t>
  </si>
  <si>
    <t>Светодиодный прожектор VARTON AirQub Sport TV 280 Вт 5700 К 90° DALI</t>
  </si>
  <si>
    <t>V1-P0-702X2-04D02-6528057</t>
  </si>
  <si>
    <t>Светодиодный прожектор VARTON AirQub Sport TV 280 Вт 5700 К 30°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</si>
  <si>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</si>
  <si>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</si>
  <si>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</si>
  <si>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</si>
  <si>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V1-P0-702X2-04R50-6528057</t>
  </si>
  <si>
    <t>Светодиодный прожектор VARTON AirQub Sport TV 280 Вт 5700 К AS1 DMX-RDM</t>
  </si>
  <si>
    <t>V1-P0-702X2-04R07-6528057</t>
  </si>
  <si>
    <t>Светодиодный прожектор VARTON AirQub Sport TV 280 Вт 5700 К 60° DMX-RDM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</si>
  <si>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</si>
  <si>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</si>
  <si>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</si>
  <si>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</si>
  <si>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</si>
  <si>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</si>
  <si>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</si>
  <si>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</si>
  <si>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</si>
  <si>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</si>
  <si>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</si>
  <si>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</si>
  <si>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</si>
  <si>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</si>
  <si>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</si>
  <si>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</si>
  <si>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</si>
  <si>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</si>
  <si>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</si>
  <si>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</si>
  <si>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</si>
  <si>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</si>
  <si>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</si>
  <si>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</si>
  <si>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</si>
  <si>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</si>
  <si>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</si>
  <si>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</si>
  <si>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</si>
  <si>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</si>
  <si>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</si>
  <si>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</si>
  <si>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</si>
  <si>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</si>
  <si>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</si>
  <si>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</si>
  <si>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</si>
  <si>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</si>
  <si>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</si>
  <si>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</si>
  <si>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</si>
  <si>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</si>
  <si>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</si>
  <si>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V1-P0-702X3-04L02-6542057</t>
  </si>
  <si>
    <t>Светодиодный прожектор VARTON AirQub Sport TV 420 Вт 5700 К 30°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</si>
  <si>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</si>
  <si>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</si>
  <si>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</si>
  <si>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</si>
  <si>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</si>
  <si>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</si>
  <si>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V1-P0-702X3-04D50-6542057</t>
  </si>
  <si>
    <t>Светодиодный прожектор VARTON AirQub Sport TV 420 Вт 5700 К AS1  DALI</t>
  </si>
  <si>
    <t>V1-P0-702X3-04D27-6542057</t>
  </si>
  <si>
    <t>Светодиодный прожектор VARTON AirQub Sport TV 420 Вт 5700 К 10° DALI</t>
  </si>
  <si>
    <t>V1-P0-702X3-04D07-6542057</t>
  </si>
  <si>
    <t>Светодиодный прожектор VARTON AirQub Sport TV 420 Вт 5700 К 60° DALI</t>
  </si>
  <si>
    <t>V1-P0-702X3-04D02-6542057</t>
  </si>
  <si>
    <t>Светодиодный прожектор VARTON AirQub Sport TV 420 Вт 5700 К 30°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</si>
  <si>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</si>
  <si>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</si>
  <si>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</si>
  <si>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</si>
  <si>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</si>
  <si>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</si>
  <si>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</si>
  <si>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</si>
  <si>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</si>
  <si>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</si>
  <si>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</si>
  <si>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</si>
  <si>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</si>
  <si>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</si>
  <si>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</si>
  <si>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</si>
  <si>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</si>
  <si>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</si>
  <si>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</si>
  <si>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</si>
  <si>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</si>
  <si>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</si>
  <si>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</si>
  <si>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</si>
  <si>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</si>
  <si>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</si>
  <si>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</si>
  <si>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</si>
  <si>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</si>
  <si>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</si>
  <si>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</si>
  <si>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</si>
  <si>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</si>
  <si>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</si>
  <si>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V1-P0-703X3-04D06-6564040</t>
  </si>
  <si>
    <t>Светодиодный прожектор VARTON AirQub Sport TV 640 Вт 4000 К 90° DALI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</si>
  <si>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</si>
  <si>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</si>
  <si>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</si>
  <si>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</si>
  <si>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</si>
  <si>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</si>
  <si>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V1-P0-703X3-04R07-6564040</t>
  </si>
  <si>
    <t>Светодиодный прожектор VARTON AirQub Sport TV 640 Вт 4000 К 60° DMX-RDM</t>
  </si>
  <si>
    <t>V1-P0-703X3-04R50-6564040</t>
  </si>
  <si>
    <t>Светодиодный прожектор VARTON AirQub Sport TV 640 Вт 4000 К AS1 DMX-RDM</t>
  </si>
  <si>
    <t>V1-P0-703X3-04L07-6564057</t>
  </si>
  <si>
    <t>Светодиодный прожектор VARTON AirQub Sport TV 640 Вт 5700 К 60°</t>
  </si>
  <si>
    <t>V1-P0-703X3-04L19-6564057</t>
  </si>
  <si>
    <t>Светодиодный прожектор VARTON AirQub Sport TV 640 Вт 5700 К 20°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</si>
  <si>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</si>
  <si>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</si>
  <si>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</si>
  <si>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</si>
  <si>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</si>
  <si>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</si>
  <si>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</si>
  <si>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</si>
  <si>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</si>
  <si>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</si>
  <si>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</si>
  <si>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</si>
  <si>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</si>
  <si>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</si>
  <si>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</si>
  <si>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</si>
  <si>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</si>
  <si>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</si>
  <si>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</si>
  <si>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V1-P0-703X3-04D27-6564057</t>
  </si>
  <si>
    <t>Светодиодный прожектор VARTON AirQub Sport TV 640 Вт 5700 К 10° DALI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</si>
  <si>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</si>
  <si>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</si>
  <si>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</si>
  <si>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</si>
  <si>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</si>
  <si>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</si>
  <si>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</si>
  <si>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</si>
  <si>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</si>
  <si>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</si>
  <si>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</si>
  <si>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</si>
  <si>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</si>
  <si>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</si>
  <si>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V1-P0-703X4-04L07-6585040</t>
  </si>
  <si>
    <t>Светодиодный прожектор VARTON AirQub Sport TV 850 Вт 4000 К 60°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</si>
  <si>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</si>
  <si>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</si>
  <si>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</si>
  <si>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</si>
  <si>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</si>
  <si>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</si>
  <si>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</si>
  <si>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</si>
  <si>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</si>
  <si>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</si>
  <si>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V1-P0-703X4-04D07-6585040</t>
  </si>
  <si>
    <t>Светодиодный прожектор VARTON AirQub Sport TV 850 Вт 4000 К 60° DALI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</si>
  <si>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</si>
  <si>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</si>
  <si>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</si>
  <si>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</si>
  <si>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</si>
  <si>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</si>
  <si>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</si>
  <si>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</si>
  <si>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</si>
  <si>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</si>
  <si>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</si>
  <si>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</si>
  <si>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</si>
  <si>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</si>
  <si>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V1-P0-703X4-04L07-6585057</t>
  </si>
  <si>
    <t>Светодиодный прожектор VARTON AirQub Sport TV 850 Вт 5700 К 60°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</si>
  <si>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</si>
  <si>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</si>
  <si>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</si>
  <si>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</si>
  <si>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</si>
  <si>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</si>
  <si>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</si>
  <si>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</si>
  <si>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</si>
  <si>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</si>
  <si>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</si>
  <si>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V1-P0-703X4-04D50-6585057</t>
  </si>
  <si>
    <t>Светодиодный прожектор VARTON AirQub Sport TV 850 Вт 5700 К AS1 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</si>
  <si>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</si>
  <si>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</si>
  <si>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</si>
  <si>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</si>
  <si>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</si>
  <si>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</si>
  <si>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</si>
  <si>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</si>
  <si>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</si>
  <si>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</si>
  <si>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</si>
  <si>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</si>
  <si>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</si>
  <si>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</si>
  <si>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V1-P0-703X4-04R02-6585057</t>
  </si>
  <si>
    <t>Светодиодный прожектор VARTON AirQub Sport TV 850 Вт 5700 К 30°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</si>
  <si>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</si>
  <si>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</si>
  <si>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</si>
  <si>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</si>
  <si>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</si>
  <si>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</si>
  <si>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</si>
  <si>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</si>
  <si>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</si>
  <si>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</si>
  <si>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</si>
  <si>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</si>
  <si>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</si>
  <si>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V1-P0-703X5-04L19-65K1240</t>
  </si>
  <si>
    <t>Светодиодный прожектор VARTON AirQub Sport TV 1120 Вт 4000 К 20°</t>
  </si>
  <si>
    <t>V1-P0-703X5-04L06-65K1240</t>
  </si>
  <si>
    <t>Светодиодный прожектор VARTON AirQub Sport TV 1120 Вт 4000 К 90°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</si>
  <si>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</si>
  <si>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</si>
  <si>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</si>
  <si>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</si>
  <si>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</si>
  <si>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</si>
  <si>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</si>
  <si>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</si>
  <si>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</si>
  <si>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</si>
  <si>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V1-P0-703X5-04R07-65K1240</t>
  </si>
  <si>
    <t>Светодиодный прожектор VARTON AirQub Sport TV 1120 Вт 4000 К 60° DMX-RDM</t>
  </si>
  <si>
    <t>V1-P0-703X5-04R02-65K1240</t>
  </si>
  <si>
    <t>Светодиодный прожектор VARTON AirQub Sport TV 1120 Вт 4000 К 30°  DMX-RDM</t>
  </si>
  <si>
    <t>V1-P0-703X5-04R50-65K1240</t>
  </si>
  <si>
    <t>Светодиодный прожектор VARTON AirQub Sport TV 1120 Вт 4000 К AS1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</si>
  <si>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</si>
  <si>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</si>
  <si>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</si>
  <si>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</si>
  <si>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V1-P0-703X5-04L19-65K1257</t>
  </si>
  <si>
    <t>Светодиодный прожектор VARTON AirQub Sport TV 1120 Вт 5700 К 20°</t>
  </si>
  <si>
    <t>V1-P0-703X5-04L07-65K1257</t>
  </si>
  <si>
    <t>Светодиодный прожектор VARTON AirQub Sport TV 1120 Вт 5700 К 60°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</si>
  <si>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</si>
  <si>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</si>
  <si>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</si>
  <si>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</si>
  <si>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</si>
  <si>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</si>
  <si>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</si>
  <si>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</si>
  <si>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</si>
  <si>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V1-P0-703X5-04D50-65K1257</t>
  </si>
  <si>
    <t>Светодиодный прожектор VARTON AirQub Sport TV 1120 Вт 5700 К AS1  DALI</t>
  </si>
  <si>
    <t>V1-P0-703X5-04D27-65K1257</t>
  </si>
  <si>
    <t>Светодиодный прожектор VARTON AirQub Sport TV 1120 Вт 5700 К 10° DALI</t>
  </si>
  <si>
    <t>V1-P0-703X5-04D02-65K1257</t>
  </si>
  <si>
    <t>Светодиодный прожектор VARTON AirQub Sport TV 1120 Вт 5700 К 30° DALI</t>
  </si>
  <si>
    <t>V1-P0-703X5-04D19-65K1257</t>
  </si>
  <si>
    <t>Светодиодный прожектор VARTON AirQub Sport TV 1120 Вт 5700 К 20°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</si>
  <si>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</si>
  <si>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</si>
  <si>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</si>
  <si>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</si>
  <si>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V1-P0-703X5-04R06-65K1257</t>
  </si>
  <si>
    <t>Светодиодный прожектор VARTON AirQub Sport TV 1120 Вт 5700 К 90° DMX-RDM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</si>
  <si>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</si>
  <si>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</si>
  <si>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</si>
  <si>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</si>
  <si>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</si>
  <si>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</si>
  <si>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</si>
  <si>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</si>
  <si>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</si>
  <si>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</si>
  <si>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</si>
  <si>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</si>
  <si>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</si>
  <si>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</si>
  <si>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</si>
  <si>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</si>
  <si>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</si>
  <si>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V1-P0-702X2-04L06-6515057</t>
  </si>
  <si>
    <t>Светодиодный прожектор VARTON AirQub Sport TV 150 Вт 5700 К 90°</t>
  </si>
  <si>
    <t>V1-P0-702X2-04L19-6515057</t>
  </si>
  <si>
    <t>Светодиодный прожектор VARTON AirQub Sport TV 150 Вт 5700 K 20°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</si>
  <si>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</si>
  <si>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</si>
  <si>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</si>
  <si>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</si>
  <si>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</si>
  <si>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</si>
  <si>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</si>
  <si>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</si>
  <si>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</si>
  <si>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</si>
  <si>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</si>
  <si>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</si>
  <si>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V1-P0-702X2-04D02-6515057</t>
  </si>
  <si>
    <t>Светодиодный прожектор VARTON AirQub Sport TV 150 Вт 5700 K 30°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</si>
  <si>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</si>
  <si>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</si>
  <si>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</si>
  <si>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</si>
  <si>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</si>
  <si>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V1-P1-702X2-04L06-6528040</t>
  </si>
  <si>
    <t>Светодиодный прожектор VARTON AirQub Sport 280 Вт 4000 K 90°</t>
  </si>
  <si>
    <t>V1-P1-702X2-04L19-6528040</t>
  </si>
  <si>
    <t>Светодиодный прожектор VARTON AirQub Sport 280 Вт 4000 K 20°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</si>
  <si>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</si>
  <si>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</si>
  <si>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</si>
  <si>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</si>
  <si>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</si>
  <si>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</si>
  <si>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</si>
  <si>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V1-P1-702X2-04D06-6528040</t>
  </si>
  <si>
    <t>Светодиодный прожектор VARTON AirQub Sport 280 Вт 4000 К 90° DALI</t>
  </si>
  <si>
    <t>V1-P1-702X2-04D02-6528040</t>
  </si>
  <si>
    <t>Светодиодный прожектор VARTON AirQub Sport 280 Вт 4000 К 30°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</si>
  <si>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</si>
  <si>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</si>
  <si>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</si>
  <si>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</si>
  <si>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V1-P1-702X2-04D50-6528040</t>
  </si>
  <si>
    <t>Светодиодный прожектор VARTON AirQub Sport 280 Вт 4000 К AS1  DALI</t>
  </si>
  <si>
    <t>V1-P1-702X2-04D27-6528040</t>
  </si>
  <si>
    <t>Светодиодный прожектор VARTON AirQub Sport 280 Вт 4000 K 10°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</si>
  <si>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</si>
  <si>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</si>
  <si>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</si>
  <si>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</si>
  <si>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</si>
  <si>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</si>
  <si>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</si>
  <si>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</si>
  <si>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V1-P1-702X2-04R02-6528040</t>
  </si>
  <si>
    <t>Светодиодный прожектор VARTON AirQub Sport 280 Вт 4000 К 30°  DMX-RDM</t>
  </si>
  <si>
    <t>V1-P1-702X2-04L50-6528050</t>
  </si>
  <si>
    <t>Светодиодный прожектор VARTON AirQub Sport 280 Вт 5000 К AS1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</si>
  <si>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</si>
  <si>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</si>
  <si>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</si>
  <si>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</si>
  <si>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</si>
  <si>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</si>
  <si>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</si>
  <si>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</si>
  <si>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V1-P1-702X2-04L06-6528050</t>
  </si>
  <si>
    <t>Светодиодный прожектор VARTON AirQub Sport 280 Вт 5000 К 90°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</si>
  <si>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</si>
  <si>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</si>
  <si>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</si>
  <si>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</si>
  <si>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V1-P1-702X2-04D27-6528050</t>
  </si>
  <si>
    <t>Светодиодный прожектор VARTON AirQub Sport 280 Вт 5000 К 10° DALI</t>
  </si>
  <si>
    <t>V1-P1-702X2-04D19-6528050</t>
  </si>
  <si>
    <t>Светодиодный прожектор VARTON AirQub Sport 280 Вт 5000 К 20° DALI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</si>
  <si>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</si>
  <si>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</si>
  <si>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</si>
  <si>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</si>
  <si>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</si>
  <si>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</si>
  <si>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</si>
  <si>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</si>
  <si>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</si>
  <si>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</si>
  <si>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</si>
  <si>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</si>
  <si>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</si>
  <si>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</si>
  <si>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AirQub Sport  420 Вт</t>
  </si>
  <si>
    <t>V1-P1-702X3-04L07-6542040</t>
  </si>
  <si>
    <t>Светодиодный прожектор VARTON AirQub Sport 420 Вт 4000 K 60°</t>
  </si>
  <si>
    <t>59500 лм</t>
  </si>
  <si>
    <t>V1-P1-702X3-04L02-6542040</t>
  </si>
  <si>
    <t>Светодиодный прожектор VARTON AirQub Sport 420 Вт 4000 К 30°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</si>
  <si>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</si>
  <si>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</si>
  <si>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</si>
  <si>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</si>
  <si>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</si>
  <si>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V1-P1-702X3-04L50-6542040</t>
  </si>
  <si>
    <t>Светодиодный прожектор VARTON AirQub Sport 420 Вт 4000 K AS1</t>
  </si>
  <si>
    <t>V1-P1-702X3-04L19-6542040</t>
  </si>
  <si>
    <t>Светодиодный прожектор VARTON AirQub Sport 420 Вт 4000 K 20°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</si>
  <si>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</si>
  <si>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</si>
  <si>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</si>
  <si>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</si>
  <si>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</si>
  <si>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</si>
  <si>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</si>
  <si>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</si>
  <si>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</si>
  <si>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</si>
  <si>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</si>
  <si>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</si>
  <si>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V1-P1-702X3-04R19-6542040</t>
  </si>
  <si>
    <t>Светодиодный прожектор VARTON AirQub Sport 420 Вт 4000 К 20° DMX-RDM</t>
  </si>
  <si>
    <t>V1-P1-702X3-04R02-6542040</t>
  </si>
  <si>
    <t>Светодиодный прожектор VARTON AirQub Sport 420 Вт 4000 К 30°  DMX-RDM</t>
  </si>
  <si>
    <t>V1-P1-702X3-04R50-6542040</t>
  </si>
  <si>
    <t>Светодиодный прожектор VARTON AirQub Sport 420 Вт 4000 К AS1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</si>
  <si>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</si>
  <si>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</si>
  <si>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</si>
  <si>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</si>
  <si>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V1-P1-702X3-04L06-6542050</t>
  </si>
  <si>
    <t>Светодиодный прожектор VARTON AirQub Sport 420 Вт 5000 К 90°</t>
  </si>
  <si>
    <t>V1-P1-702X3-04L07-6542050</t>
  </si>
  <si>
    <t>Светодиодный прожектор VARTON AirQub Sport 420 Вт 5000 К 60°</t>
  </si>
  <si>
    <t>V1-P1-702X3-04L02-6542050</t>
  </si>
  <si>
    <t>Светодиодный прожектор VARTON AirQub Sport 420 Вт 5000 K 30°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</si>
  <si>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</si>
  <si>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</si>
  <si>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</si>
  <si>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</si>
  <si>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</si>
  <si>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</si>
  <si>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V1-P1-702X3-04D50-6542050</t>
  </si>
  <si>
    <t>Светодиодный прожектор VARTON AirQub Sport 420 Вт 5000 К AS1  DALI</t>
  </si>
  <si>
    <t>V1-P1-702X3-04D02-6542050</t>
  </si>
  <si>
    <t>Светодиодный прожектор VARTON AirQub Sport 420 Вт 5000 К 30° DALI</t>
  </si>
  <si>
    <t>V1-P1-702X3-04D19-6542050</t>
  </si>
  <si>
    <t>Светодиодный прожектор VARTON AirQub Sport 420 Вт 5000 К 20°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</si>
  <si>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</si>
  <si>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</si>
  <si>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</si>
  <si>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</si>
  <si>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V1-P1-702X3-04D07-6542050</t>
  </si>
  <si>
    <t>Светодиодный прожектор VARTON AirQub Sport 420 Вт 5000 К 60° DALI</t>
  </si>
  <si>
    <t>V1-P1-702X3-04R07-6542050</t>
  </si>
  <si>
    <t>Светодиодный прожектор VARTON AirQub Sport 420 Вт 5000 К 60°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</si>
  <si>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</si>
  <si>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</si>
  <si>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</si>
  <si>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</si>
  <si>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</si>
  <si>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</si>
  <si>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</si>
  <si>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</si>
  <si>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</si>
  <si>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</si>
  <si>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</si>
  <si>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</si>
  <si>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</si>
  <si>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</si>
  <si>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</si>
  <si>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</si>
  <si>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</si>
  <si>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</si>
  <si>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</si>
  <si>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V1-P1-703X3-04L02-6564040</t>
  </si>
  <si>
    <t>Светодиодный прожектор VARTON AirQub Sport 640 Вт 4000 K 30°</t>
  </si>
  <si>
    <t>V1-P1-703X3-04L06-6564040</t>
  </si>
  <si>
    <t>Светодиодный прожектор VARTON AirQub Sport 640 Вт 4000 K 90°</t>
  </si>
  <si>
    <t>V1-P1-703X3-04D27-6564040</t>
  </si>
  <si>
    <t>Светодиодный прожектор VARTON AirQub Sport 640 Вт 4000 К 10°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</si>
  <si>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</si>
  <si>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</si>
  <si>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</si>
  <si>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</si>
  <si>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</si>
  <si>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</si>
  <si>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</si>
  <si>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</si>
  <si>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V1-P1-703X3-04D19-6564040</t>
  </si>
  <si>
    <t>Светодиодный прожектор VARTON AirQub Sport 640 Вт 4000 К 20° DALI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</si>
  <si>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</si>
  <si>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</si>
  <si>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</si>
  <si>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</si>
  <si>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</si>
  <si>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</si>
  <si>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</si>
  <si>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</si>
  <si>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</si>
  <si>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</si>
  <si>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</si>
  <si>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</si>
  <si>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</si>
  <si>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</si>
  <si>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</si>
  <si>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</si>
  <si>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</si>
  <si>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</si>
  <si>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V1-P1-703X3-04L19-6564050</t>
  </si>
  <si>
    <t>Светодиодный прожектор VARTON AirQub Sport 640 Вт 5000 K 20°</t>
  </si>
  <si>
    <t>V1-P1-703X3-04L02-6564050</t>
  </si>
  <si>
    <t>Светодиодный прожектор VARTON AirQub Sport 640 Вт 5000 К 30°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</si>
  <si>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</si>
  <si>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</si>
  <si>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</si>
  <si>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</si>
  <si>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</si>
  <si>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</si>
  <si>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</si>
  <si>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</si>
  <si>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</si>
  <si>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</si>
  <si>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</si>
  <si>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</si>
  <si>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</si>
  <si>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</si>
  <si>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</si>
  <si>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</si>
  <si>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</si>
  <si>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</si>
  <si>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</si>
  <si>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</si>
  <si>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</si>
  <si>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</si>
  <si>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</si>
  <si>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</si>
  <si>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</si>
  <si>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</si>
  <si>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V1-P1-703X4-04L06-6585040</t>
  </si>
  <si>
    <t>Светодиодный прожектор VARTON AirQub Sport 850 Вт 4000 K 90°</t>
  </si>
  <si>
    <t>V1-P1-703X4-04L07-6585040</t>
  </si>
  <si>
    <t>Светодиодный прожектор VARTON AirQub Sport 850 Вт 4000 K 60°</t>
  </si>
  <si>
    <t>V1-P1-703X4-04L19-6585040</t>
  </si>
  <si>
    <t>Светодиодный прожектор VARTON AirQub Sport 850 Вт 4000 K 20°</t>
  </si>
  <si>
    <t>V1-P1-703X4-04L27-6585040</t>
  </si>
  <si>
    <t>Светодиодный прожектор VARTON AirQub Sport 850 Вт 4000 K 10°</t>
  </si>
  <si>
    <t>112130 лм</t>
  </si>
  <si>
    <t>V1-P1-703X4-04L02-6585040</t>
  </si>
  <si>
    <t>Светодиодный прожектор VARTON AirQub Sport 850 Вт 4000 K 30°</t>
  </si>
  <si>
    <t>V1-P1-703X4-04D19-6585040</t>
  </si>
  <si>
    <t>Светодиодный прожектор VARTON AirQub Sport 850 Вт 4000 К 20°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</si>
  <si>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</si>
  <si>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</si>
  <si>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</si>
  <si>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</si>
  <si>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V1-P1-703X4-04D02-6585040</t>
  </si>
  <si>
    <t>Светодиодный прожектор VARTON AirQub Sport 850 Вт 4000 К 30° DALI</t>
  </si>
  <si>
    <t>V1-P1-703X4-04D27-6585040</t>
  </si>
  <si>
    <t>Светодиодный прожектор VARTON AirQub Sport 850 Вт 4000 К 10° DALI</t>
  </si>
  <si>
    <t>V1-P1-703X4-04D06-6585040</t>
  </si>
  <si>
    <t>Светодиодный прожектор VARTON AirQub Sport 850 Вт 4000 К 90° DALI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</si>
  <si>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</si>
  <si>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</si>
  <si>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</si>
  <si>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</si>
  <si>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</si>
  <si>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</si>
  <si>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</si>
  <si>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</si>
  <si>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</si>
  <si>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</si>
  <si>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V1-P1-703X4-04L07-6585050</t>
  </si>
  <si>
    <t>Светодиодный прожектор VARTON AirQub Sport 850 Вт 5000 К 60°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</si>
  <si>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</si>
  <si>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</si>
  <si>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</si>
  <si>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</si>
  <si>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</si>
  <si>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</si>
  <si>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V1-P1-703X4-04L19-6585050</t>
  </si>
  <si>
    <t>Светодиодный прожектор VARTON AirQub Sport 850 Вт 5000 К 20°</t>
  </si>
  <si>
    <t>V1-P1-703X4-04L27-6585050</t>
  </si>
  <si>
    <t>Светодиодный прожектор VARTON AirQub Sport 850 Вт 5000 К 10°</t>
  </si>
  <si>
    <t>V1-P1-703X4-04D27-6585050</t>
  </si>
  <si>
    <t>Светодиодный прожектор VARTON AirQub Sport 850 Вт 5000 К 10° DALI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</si>
  <si>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</si>
  <si>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</si>
  <si>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</si>
  <si>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</si>
  <si>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V1-P1-703X4-04D50-6585050</t>
  </si>
  <si>
    <t>Светодиодный прожектор VARTON AirQub Sport 850 Вт 5000 К AS1  DALI</t>
  </si>
  <si>
    <t>V1-P1-703X4-04D06-6585050</t>
  </si>
  <si>
    <t>Светодиодный прожектор VARTON AirQub Sport 850 Вт 5000 К 90° DALI</t>
  </si>
  <si>
    <t>V1-P1-703X4-04D07-6585050</t>
  </si>
  <si>
    <t>Светодиодный прожектор VARTON AirQub Sport 850 Вт 5000 К 60°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</si>
  <si>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</si>
  <si>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</si>
  <si>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</si>
  <si>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</si>
  <si>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</si>
  <si>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</si>
  <si>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</si>
  <si>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</si>
  <si>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</si>
  <si>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</si>
  <si>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</si>
  <si>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</si>
  <si>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</si>
  <si>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</si>
  <si>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V1-P1-703X5-04L02-65K1240</t>
  </si>
  <si>
    <t>Светодиодный прожектор VARTON AirQub Sport 1120 Вт 4000 K 30°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</si>
  <si>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</si>
  <si>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</si>
  <si>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</si>
  <si>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</si>
  <si>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</si>
  <si>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V1-P1-703X5-04L19-65K1240</t>
  </si>
  <si>
    <t>Светодиодный прожектор VARTON AirQub Sport 1120 Вт 4000 K 20°</t>
  </si>
  <si>
    <t>V1-P1-703X5-04L07-65K1240</t>
  </si>
  <si>
    <t>Светодиодный прожектор VARTON AirQub Sport 1120 Вт 4000 K 60°</t>
  </si>
  <si>
    <t>V1-P1-703X5-04D07-65K1240</t>
  </si>
  <si>
    <t>Светодиодный прожектор VARTON AirQub Sport 1120 Вт 4000 К 60° DALI</t>
  </si>
  <si>
    <t>V1-P1-703X5-04D27-65K1240</t>
  </si>
  <si>
    <t>Светодиодный прожектор VARTON AirQub Sport 1120 Вт 4000 К 10° DALI</t>
  </si>
  <si>
    <t>V1-P1-703X5-04D50-65K1240</t>
  </si>
  <si>
    <t>Светодиодный прожектор VARTON AirQub Sport 1120 Вт 4000 К AS1 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</si>
  <si>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</si>
  <si>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</si>
  <si>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</si>
  <si>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</si>
  <si>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</si>
  <si>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</si>
  <si>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</si>
  <si>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</si>
  <si>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</si>
  <si>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</si>
  <si>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</si>
  <si>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</si>
  <si>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</si>
  <si>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</si>
  <si>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V1-P1-703X5-04R07-65K1240</t>
  </si>
  <si>
    <t>Светодиодный прожектор VARTON AirQub Sport 1120 Вт 4000 К 60° DMX-RDM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</si>
  <si>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</si>
  <si>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</si>
  <si>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</si>
  <si>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</si>
  <si>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</si>
  <si>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</si>
  <si>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</si>
  <si>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</si>
  <si>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V1-P1-703X5-04L02-65K1250</t>
  </si>
  <si>
    <t>Светодиодный прожектор VARTON AirQub Sport 1120 Вт 5000 К 30°</t>
  </si>
  <si>
    <t>V1-P1-703X5-04L07-65K1250</t>
  </si>
  <si>
    <t>Светодиодный прожектор VARTON AirQub Sport 1120 Вт 5000 К 60°</t>
  </si>
  <si>
    <t>V1-P1-703X5-04D06-65K1250</t>
  </si>
  <si>
    <t>Светодиодный прожектор VARTON AirQub Sport 1120 Вт 5000 К 90°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</si>
  <si>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</si>
  <si>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</si>
  <si>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</si>
  <si>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</si>
  <si>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</si>
  <si>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</si>
  <si>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</si>
  <si>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</si>
  <si>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V1-P1-703X5-04D50-65K1250</t>
  </si>
  <si>
    <t>Светодиодный прожектор VARTON AirQub Sport 1120 Вт 5000 К AS1  DALI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</si>
  <si>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</si>
  <si>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</si>
  <si>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</si>
  <si>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</si>
  <si>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</si>
  <si>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</si>
  <si>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</si>
  <si>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</si>
  <si>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</si>
  <si>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</si>
  <si>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</si>
  <si>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</si>
  <si>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V1-P0-70601-04L02-6507540</t>
  </si>
  <si>
    <t>Светодиодный светильник VARTON спортивный Olymp 2.0 Sport TV 75 Вт 4000 K IP65 угол 30 градусов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</si>
  <si>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</si>
  <si>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</si>
  <si>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</si>
  <si>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</si>
  <si>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</si>
  <si>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</si>
  <si>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</si>
  <si>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</si>
  <si>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</si>
  <si>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</si>
  <si>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</si>
  <si>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</si>
  <si>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</si>
  <si>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</si>
  <si>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</si>
  <si>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</si>
  <si>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</si>
  <si>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</si>
  <si>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</si>
  <si>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</si>
  <si>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</si>
  <si>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</si>
  <si>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</si>
  <si>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</si>
  <si>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</si>
  <si>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</si>
  <si>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</si>
  <si>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</si>
  <si>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</si>
  <si>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</si>
  <si>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</si>
  <si>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</si>
  <si>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</si>
  <si>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</si>
  <si>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</si>
  <si>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</si>
  <si>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</si>
  <si>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</si>
  <si>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</si>
  <si>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</si>
  <si>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</si>
  <si>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</si>
  <si>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</si>
  <si>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</si>
  <si>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</si>
  <si>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</si>
  <si>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</si>
  <si>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</si>
  <si>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</si>
  <si>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</si>
  <si>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</si>
  <si>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</si>
  <si>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</si>
  <si>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</si>
  <si>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</si>
  <si>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</si>
  <si>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</si>
  <si>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</si>
  <si>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</si>
  <si>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</si>
  <si>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</si>
  <si>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</si>
  <si>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</si>
  <si>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Olymp 2.0 Sport TV 100 Вт</t>
  </si>
  <si>
    <t>V1-P0-70602-04L07-6510040</t>
  </si>
  <si>
    <t>Светодиодный светильник VARTON спортивный Olymp 2.0 Sport TV 100 Вт 4000 K IP65 угол 60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</si>
  <si>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</si>
  <si>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</si>
  <si>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</si>
  <si>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</si>
  <si>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</si>
  <si>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</si>
  <si>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</si>
  <si>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</si>
  <si>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</si>
  <si>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</si>
  <si>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</si>
  <si>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</si>
  <si>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</si>
  <si>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</si>
  <si>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</si>
  <si>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</si>
  <si>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</si>
  <si>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</si>
  <si>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</si>
  <si>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</si>
  <si>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</si>
  <si>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</si>
  <si>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</si>
  <si>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</si>
  <si>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V1-P0-70602-04D02-6510040</t>
  </si>
  <si>
    <t>Светодиодный светильник VARTON спортивный Olymp 2.0 Sport TV 100 Вт 4000 K IP65 угол 30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</si>
  <si>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</si>
  <si>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</si>
  <si>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</si>
  <si>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</si>
  <si>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V1-P0-70602-04P02-6510057</t>
  </si>
  <si>
    <t>Светодиодный светильник VARTON спортивный Olymp 2.0 Sport TV 100 Вт 5700 K IP65 угол 30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</si>
  <si>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</si>
  <si>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</si>
  <si>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V1-P0-70602-04L07-6510057</t>
  </si>
  <si>
    <t>Светодиодный светильник VARTON спортивный Olymp 2.0 Sport TV 100 Вт 5700 K IP65 угол 60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</si>
  <si>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</si>
  <si>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</si>
  <si>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</si>
  <si>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</si>
  <si>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</si>
  <si>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</si>
  <si>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</si>
  <si>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</si>
  <si>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</si>
  <si>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</si>
  <si>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</si>
  <si>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</si>
  <si>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</si>
  <si>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</si>
  <si>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</si>
  <si>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</si>
  <si>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</si>
  <si>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</si>
  <si>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</si>
  <si>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</si>
  <si>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</si>
  <si>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</si>
  <si>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</si>
  <si>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</si>
  <si>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</si>
  <si>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</si>
  <si>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Olymp 2.0 Sport TV 150 Вт</t>
  </si>
  <si>
    <t>V1-P0-70603-04L07-6515040</t>
  </si>
  <si>
    <t>Светодиодный светильник VARTON спортивный Olymp 2.0 Sport TV 150 Вт 4000 K IP65 угол 60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</si>
  <si>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</si>
  <si>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</si>
  <si>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</si>
  <si>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</si>
  <si>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</si>
  <si>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</si>
  <si>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</si>
  <si>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</si>
  <si>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</si>
  <si>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</si>
  <si>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</si>
  <si>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</si>
  <si>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</si>
  <si>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</si>
  <si>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</si>
  <si>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</si>
  <si>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</si>
  <si>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</si>
  <si>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</si>
  <si>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</si>
  <si>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</si>
  <si>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</si>
  <si>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</si>
  <si>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</si>
  <si>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</si>
  <si>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</si>
  <si>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</si>
  <si>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</si>
  <si>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</si>
  <si>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</si>
  <si>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</si>
  <si>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</si>
  <si>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</si>
  <si>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</si>
  <si>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</si>
  <si>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</si>
  <si>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</si>
  <si>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</si>
  <si>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</si>
  <si>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</si>
  <si>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</si>
  <si>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</si>
  <si>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</si>
  <si>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</si>
  <si>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</si>
  <si>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</si>
  <si>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</si>
  <si>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</si>
  <si>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</si>
  <si>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</si>
  <si>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</si>
  <si>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</si>
  <si>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</si>
  <si>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</si>
  <si>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</si>
  <si>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</si>
  <si>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</si>
  <si>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</si>
  <si>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</si>
  <si>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</si>
  <si>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</si>
  <si>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</si>
  <si>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Olymp 2.0 Sport TV 200 Вт</t>
  </si>
  <si>
    <t>V1-P0-70604-04L10-6520040</t>
  </si>
  <si>
    <t>Светодиодный светильник VARTON спортивный Olymp 2.0 Sport TV 200 Вт 4000 K IP65 угол 12 градусов</t>
  </si>
  <si>
    <t>22000 лм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</si>
  <si>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</si>
  <si>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</si>
  <si>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</si>
  <si>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</si>
  <si>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</si>
  <si>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</si>
  <si>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</si>
  <si>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</si>
  <si>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</si>
  <si>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</si>
  <si>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</si>
  <si>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</si>
  <si>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V1-P0-70604-04L02-6520040</t>
  </si>
  <si>
    <t>Светодиодный светильник VARTON спортивный Olymp 2.0 Sport TV 200 Вт 4000 K IP65 угол 30 градусов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</si>
  <si>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</si>
  <si>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</si>
  <si>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</si>
  <si>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</si>
  <si>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</si>
  <si>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</si>
  <si>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</si>
  <si>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</si>
  <si>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</si>
  <si>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</si>
  <si>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</si>
  <si>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</si>
  <si>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</si>
  <si>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</si>
  <si>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</si>
  <si>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</si>
  <si>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</si>
  <si>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</si>
  <si>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</si>
  <si>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</si>
  <si>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V1-P0-70604-04L07-6520057</t>
  </si>
  <si>
    <t>Светодиодный светильник VARTON спортивный Olymp 2.0 Sport TV 200 Вт 5700 K IP65 угол 60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</si>
  <si>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</si>
  <si>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</si>
  <si>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</si>
  <si>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</si>
  <si>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</si>
  <si>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</si>
  <si>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</si>
  <si>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</si>
  <si>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</si>
  <si>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</si>
  <si>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</si>
  <si>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</si>
  <si>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</si>
  <si>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</si>
  <si>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</si>
  <si>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</si>
  <si>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</si>
  <si>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</si>
  <si>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</si>
  <si>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</si>
  <si>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</si>
  <si>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</si>
  <si>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</si>
  <si>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</si>
  <si>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V1-P0-70604-04D10-6520057</t>
  </si>
  <si>
    <t>Светодиодный светильник VARTON спортивный Olymp 2.0 Sport TV 200 Вт 5700 K IP65 угол 12 градусов DALI</t>
  </si>
  <si>
    <t>Olymp 2.0 Sport TV 250 Вт</t>
  </si>
  <si>
    <t>V1-P0-70608-04P02-6525040</t>
  </si>
  <si>
    <t>Светодиодный светильник VARTON спортивный Olymp 2.0 Sport TV 250 Вт 4000 K IP65 угол 30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</si>
  <si>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</si>
  <si>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</si>
  <si>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</si>
  <si>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</si>
  <si>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</si>
  <si>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</si>
  <si>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</si>
  <si>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</si>
  <si>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</si>
  <si>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</si>
  <si>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</si>
  <si>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</si>
  <si>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</si>
  <si>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</si>
  <si>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</si>
  <si>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V1-P0-70608-04D06-6525040</t>
  </si>
  <si>
    <t>Светодиодный светильник VARTON спортивный Olymp 2.0 Sport TV 250 Вт 4000 K IP65 угол 90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</si>
  <si>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</si>
  <si>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</si>
  <si>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</si>
  <si>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</si>
  <si>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</si>
  <si>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</si>
  <si>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</si>
  <si>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</si>
  <si>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</si>
  <si>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</si>
  <si>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</si>
  <si>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</si>
  <si>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</si>
  <si>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</si>
  <si>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</si>
  <si>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</si>
  <si>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</si>
  <si>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</si>
  <si>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</si>
  <si>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</si>
  <si>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</si>
  <si>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</si>
  <si>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</si>
  <si>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</si>
  <si>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</si>
  <si>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</si>
  <si>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</si>
  <si>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</si>
  <si>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</si>
  <si>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</si>
  <si>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</si>
  <si>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</si>
  <si>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</si>
  <si>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</si>
  <si>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</si>
  <si>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</si>
  <si>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</si>
  <si>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</si>
  <si>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V1-P0-70608-04D10-6525057</t>
  </si>
  <si>
    <t>Светодиодный светильник VARTON спортивный Olymp 2.0 Sport TV 250 Вт 5700 K IP65 угол 12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</si>
  <si>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</si>
  <si>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</si>
  <si>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</si>
  <si>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</si>
  <si>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</si>
  <si>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</si>
  <si>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</si>
  <si>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</si>
  <si>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</si>
  <si>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</si>
  <si>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</si>
  <si>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</si>
  <si>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</si>
  <si>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</si>
  <si>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</si>
  <si>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</si>
  <si>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</si>
  <si>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</si>
  <si>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</si>
  <si>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</si>
  <si>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</si>
  <si>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</si>
  <si>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</si>
  <si>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</si>
  <si>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</si>
  <si>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</si>
  <si>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</si>
  <si>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</si>
  <si>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</si>
  <si>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</si>
  <si>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</si>
  <si>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</si>
  <si>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</si>
  <si>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</si>
  <si>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</si>
  <si>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</si>
  <si>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</si>
  <si>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</si>
  <si>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</si>
  <si>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</si>
  <si>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</si>
  <si>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</si>
  <si>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</si>
  <si>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</si>
  <si>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</si>
  <si>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</si>
  <si>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</si>
  <si>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</si>
  <si>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</si>
  <si>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</si>
  <si>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</si>
  <si>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</si>
  <si>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</si>
  <si>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</si>
  <si>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</si>
  <si>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</si>
  <si>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</si>
  <si>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</si>
  <si>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</si>
  <si>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</si>
  <si>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</si>
  <si>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</si>
  <si>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</si>
  <si>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</si>
  <si>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</si>
  <si>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</si>
  <si>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</si>
  <si>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</si>
  <si>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</si>
  <si>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</si>
  <si>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</si>
  <si>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</si>
  <si>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</si>
  <si>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</si>
  <si>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</si>
  <si>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</si>
  <si>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</si>
  <si>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</si>
  <si>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</si>
  <si>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</si>
  <si>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</si>
  <si>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</si>
  <si>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</si>
  <si>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</si>
  <si>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</si>
  <si>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</si>
  <si>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V1-P1-70603-04P02-6515040</t>
  </si>
  <si>
    <t>Светодиодный светильник VARTON спортивный Olymp 2.0 Sport 150 Вт 4000 K IP65 угол 30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</si>
  <si>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</si>
  <si>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</si>
  <si>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</si>
  <si>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</si>
  <si>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</si>
  <si>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</si>
  <si>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</si>
  <si>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</si>
  <si>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</si>
  <si>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</si>
  <si>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</si>
  <si>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</si>
  <si>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</si>
  <si>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</si>
  <si>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</si>
  <si>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</si>
  <si>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</si>
  <si>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</si>
  <si>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</si>
  <si>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</si>
  <si>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</si>
  <si>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</si>
  <si>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</si>
  <si>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</si>
  <si>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</si>
  <si>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</si>
  <si>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</si>
  <si>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</si>
  <si>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</si>
  <si>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</si>
  <si>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</si>
  <si>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</si>
  <si>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</si>
  <si>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V1-P1-70604-04P07-6520040</t>
  </si>
  <si>
    <t>Светодиодный светильник VARTON спортивный Olymp 2.0 Sport 200 Вт 4000 K IP65 угол 60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</si>
  <si>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</si>
  <si>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</si>
  <si>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</si>
  <si>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</si>
  <si>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</si>
  <si>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</si>
  <si>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</si>
  <si>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</si>
  <si>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</si>
  <si>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</si>
  <si>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</si>
  <si>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</si>
  <si>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</si>
  <si>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</si>
  <si>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</si>
  <si>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</si>
  <si>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</si>
  <si>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</si>
  <si>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</si>
  <si>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</si>
  <si>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</si>
  <si>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</si>
  <si>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</si>
  <si>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</si>
  <si>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</si>
  <si>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</si>
  <si>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</si>
  <si>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</si>
  <si>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</si>
  <si>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</si>
  <si>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</si>
  <si>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</si>
  <si>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</si>
  <si>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</si>
  <si>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</si>
  <si>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</si>
  <si>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</si>
  <si>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</si>
  <si>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</si>
  <si>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</si>
  <si>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</si>
  <si>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</si>
  <si>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</si>
  <si>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</si>
  <si>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</si>
  <si>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</si>
  <si>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</si>
  <si>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</si>
  <si>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</si>
  <si>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</si>
  <si>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</si>
  <si>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</si>
  <si>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</si>
  <si>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</si>
  <si>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</si>
  <si>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</si>
  <si>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</si>
  <si>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</si>
  <si>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</si>
  <si>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</si>
  <si>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</si>
  <si>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</si>
  <si>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</si>
  <si>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</si>
  <si>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</si>
  <si>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</si>
  <si>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</si>
  <si>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</si>
  <si>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</si>
  <si>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</si>
  <si>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</si>
  <si>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</si>
  <si>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</si>
  <si>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</si>
  <si>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</si>
  <si>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</si>
  <si>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</si>
  <si>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</si>
  <si>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</si>
  <si>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</si>
  <si>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</si>
  <si>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</si>
  <si>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</si>
  <si>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</si>
  <si>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</si>
  <si>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</si>
  <si>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</si>
  <si>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</si>
  <si>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</si>
  <si>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</si>
  <si>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</si>
  <si>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</si>
  <si>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</si>
  <si>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</si>
  <si>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</si>
  <si>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</si>
  <si>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</si>
  <si>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</si>
  <si>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</si>
  <si>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</si>
  <si>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</si>
  <si>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</si>
  <si>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</si>
  <si>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</si>
  <si>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</si>
  <si>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</si>
  <si>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</si>
  <si>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</si>
  <si>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</si>
  <si>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</si>
  <si>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</si>
  <si>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</si>
  <si>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</si>
  <si>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</si>
  <si>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</si>
  <si>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</si>
  <si>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</si>
  <si>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</si>
  <si>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</si>
  <si>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</si>
  <si>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</si>
  <si>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</si>
  <si>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</si>
  <si>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</si>
  <si>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</si>
  <si>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</si>
  <si>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</si>
  <si>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</si>
  <si>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</si>
  <si>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</si>
  <si>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</si>
  <si>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</si>
  <si>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</si>
  <si>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</si>
  <si>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</si>
  <si>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</si>
  <si>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</si>
  <si>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</si>
  <si>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</si>
  <si>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</si>
  <si>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</si>
  <si>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</si>
  <si>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</si>
  <si>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</si>
  <si>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</si>
  <si>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</si>
  <si>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</si>
  <si>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</si>
  <si>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</si>
  <si>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</si>
  <si>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</si>
  <si>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</si>
  <si>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</si>
  <si>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</si>
  <si>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</si>
  <si>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</si>
  <si>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</si>
  <si>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</si>
  <si>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</si>
  <si>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</si>
  <si>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</si>
  <si>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</si>
  <si>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</si>
  <si>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</si>
  <si>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</si>
  <si>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</si>
  <si>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</si>
  <si>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</si>
  <si>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</si>
  <si>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</si>
  <si>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</si>
  <si>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</si>
  <si>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</si>
  <si>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</si>
  <si>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</si>
  <si>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</si>
  <si>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</si>
  <si>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</si>
  <si>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</si>
  <si>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</si>
  <si>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</si>
  <si>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</si>
  <si>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</si>
  <si>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</si>
  <si>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</si>
  <si>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</si>
  <si>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</si>
  <si>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</si>
  <si>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</si>
  <si>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</si>
  <si>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</si>
  <si>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</si>
  <si>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</si>
  <si>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</si>
  <si>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</si>
  <si>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</si>
  <si>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</si>
  <si>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</si>
  <si>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DA2-BTN</t>
  </si>
  <si>
    <t>Модуль подключения настенного выключателя DA2-BTN</t>
  </si>
  <si>
    <t>DA-RL2000</t>
  </si>
  <si>
    <t>Модуль реле DA-RL2000</t>
  </si>
  <si>
    <t>DA2-SA</t>
  </si>
  <si>
    <t>Адаптер подключения датчиков AWADA DA2-SA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</si>
  <si>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</si>
  <si>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</si>
  <si>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</si>
  <si>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</si>
  <si>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</si>
  <si>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</si>
  <si>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DA2-REP</t>
  </si>
  <si>
    <t>Усилитель сигнала DALI DA2-REP</t>
  </si>
  <si>
    <t>Awada датчики (DALI 2.0)</t>
  </si>
  <si>
    <t>DA2-SEN17-F</t>
  </si>
  <si>
    <t>Датчик движения с сенсором освещенности DA2-SEN17-F,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</si>
  <si>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</si>
  <si>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</si>
  <si>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</si>
  <si>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</si>
  <si>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</si>
  <si>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</si>
  <si>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</si>
  <si>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</si>
  <si>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DA2-SEN11-F</t>
  </si>
  <si>
    <t>Датчик движения и освещенности DA2-SEN11-F, для скрытого монтажа, IP20</t>
  </si>
  <si>
    <t>DA2-SEN13-F</t>
  </si>
  <si>
    <t>Датчик движения и освещенности DA2-SEN13-F, для скрытого монтажа, IP20</t>
  </si>
  <si>
    <t>DA2-SEN21-F</t>
  </si>
  <si>
    <t>Датчик движения и освещенности DA2-SEN21-F,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</si>
  <si>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</si>
  <si>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</si>
  <si>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</si>
  <si>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</si>
  <si>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</si>
  <si>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</si>
  <si>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DA2-SEN22-S</t>
  </si>
  <si>
    <t>Датчик освещенности DA2-SEN22-S, для накладного монтажа, IP54</t>
  </si>
  <si>
    <t>DA2-SEN8-F</t>
  </si>
  <si>
    <t>Датчик движения и освещенности DA2-SEN8-F,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</si>
  <si>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</si>
  <si>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</si>
  <si>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</si>
  <si>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</si>
  <si>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</si>
  <si>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</si>
  <si>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DA2-SEN23-S</t>
  </si>
  <si>
    <t>Датчик освещенности DA2-SEN23-S, для накладного монтажа, IP66</t>
  </si>
  <si>
    <t>DA2-SEN9-F</t>
  </si>
  <si>
    <t>Датчик движения с сенсором освещенности DA2-SEN9-F,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</si>
  <si>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</si>
  <si>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</si>
  <si>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DA2-SEN14-S</t>
  </si>
  <si>
    <t>Датчик движения с сенсором освещенности DA2-SEN14-S, для накладного монтажа, IP54</t>
  </si>
  <si>
    <t>DA2-SEN10-F</t>
  </si>
  <si>
    <t>Датчик присутствия и освещенности DA2-SEN10-F,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</si>
  <si>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</si>
  <si>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</si>
  <si>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</si>
  <si>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</si>
  <si>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DA2-SEN5-F</t>
  </si>
  <si>
    <t>Датчик движения и освещенности DA2-SEN5-F, для скрытого монтажа, IP20</t>
  </si>
  <si>
    <t>DA2-SEN8-S</t>
  </si>
  <si>
    <t>Датчик движения и освещенности DA2-SEN8-S,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</si>
  <si>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</si>
  <si>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</si>
  <si>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</si>
  <si>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</si>
  <si>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DA2-SEN101</t>
  </si>
  <si>
    <t>Датчик присутствия DA2-SEN101, для накладного монтажа, IP20</t>
  </si>
  <si>
    <t>компл</t>
  </si>
  <si>
    <t>Awada панели и выключатели</t>
  </si>
  <si>
    <t>DA2-SW-B2-PB</t>
  </si>
  <si>
    <t>Кнопочная панель 2-х кл. пластиковый корпус, черный DA2-SW-B2-PB</t>
  </si>
  <si>
    <t>DA-SW-G1-PB</t>
  </si>
  <si>
    <t>Кнопочная панель 2-х кл. (1 группа), пластиковый корпус, черный DA-SW-G1-PB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</si>
  <si>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</si>
  <si>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</si>
  <si>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</si>
  <si>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</si>
  <si>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</si>
  <si>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</si>
  <si>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</si>
  <si>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</si>
  <si>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</si>
  <si>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</si>
  <si>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</si>
  <si>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</si>
  <si>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</si>
  <si>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</si>
  <si>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</si>
  <si>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</si>
  <si>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</si>
  <si>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SP-04</t>
  </si>
  <si>
    <t>Сенсорная панель AWADA 21.5" SP-04</t>
  </si>
  <si>
    <t>SP-01S</t>
  </si>
  <si>
    <t>Сенсорная панель AWADA 10" P10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</si>
  <si>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</si>
  <si>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</si>
  <si>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</si>
  <si>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</si>
  <si>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</si>
  <si>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</si>
  <si>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</si>
  <si>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</si>
  <si>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</si>
  <si>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SL-PLCS</t>
  </si>
  <si>
    <t>Блок управления освещением по линии PLC AWADA Light</t>
  </si>
  <si>
    <t>SL-PLC-PWM</t>
  </si>
  <si>
    <t>Модуль управления освещением AWADA PLC Mono</t>
  </si>
  <si>
    <t>AS-100-20-5036-3111</t>
  </si>
  <si>
    <t>Аппарат эллектрический для упр-ния электротехн. установками AS-100-20-5036-3111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</si>
  <si>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</si>
  <si>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</si>
  <si>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</si>
  <si>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</si>
  <si>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</si>
  <si>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</si>
  <si>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</si>
  <si>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</si>
  <si>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AS-50-00-4033-3111</t>
  </si>
  <si>
    <t>Аппарат эллектрический для упр-ния электротехн. установками AS-50-00-4033-3111</t>
  </si>
  <si>
    <t>LO-M</t>
  </si>
  <si>
    <t>Контроллер управления светильником LoRa AWADA LO-M</t>
  </si>
  <si>
    <t>Awada шкафы в сборе DALI</t>
  </si>
  <si>
    <t>AL-1856-00-0000-0000</t>
  </si>
  <si>
    <t>Шкаф управления ТМ AWADA в сборе AL-1856-00-0000-0000</t>
  </si>
  <si>
    <t>AL-576-00-0000-0000</t>
  </si>
  <si>
    <t>Шкаф управления ТМ AWADA в сборе AL-576-00-0000-0000</t>
  </si>
  <si>
    <t>AL-1664-00-0000-0000</t>
  </si>
  <si>
    <t>Шкаф управления ТМ AWADA в сборе AL-1664-00-0000-0000</t>
  </si>
  <si>
    <t>AL-256-00-0000-0000</t>
  </si>
  <si>
    <t>Шкаф управления ТМ AWADA в сборе AL-256-00-0000-0000</t>
  </si>
  <si>
    <t>AL-128-00-0000-0000</t>
  </si>
  <si>
    <t>Шкаф управления ТМ AWADA в сборе AL-128-00-0000-0000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</si>
  <si>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</si>
  <si>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</si>
  <si>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</si>
  <si>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</si>
  <si>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AL-832-00-0000-0000</t>
  </si>
  <si>
    <t>Шкаф управления ТМ AWADA в сборе AL-832-00-0000-0000</t>
  </si>
  <si>
    <t>AL-704-00-0000-0000</t>
  </si>
  <si>
    <t>Шкаф управления ТМ AWADA в сборе AL-704-00-0000-0000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</si>
  <si>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</si>
  <si>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</si>
  <si>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</si>
  <si>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</si>
  <si>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AL-1792-00-0000-0000</t>
  </si>
  <si>
    <t>Шкаф управления ТМ AWADA в сборе AL-1792-00-0000-0000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</si>
  <si>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</si>
  <si>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</si>
  <si>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</si>
  <si>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</si>
  <si>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</si>
  <si>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</si>
  <si>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AL-1728-00-0000-0000</t>
  </si>
  <si>
    <t>Шкаф управления ТМ AWADA в сборе AL-1728-00-0000-0000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</si>
  <si>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</si>
  <si>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</si>
  <si>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</si>
  <si>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</si>
  <si>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AL-1920-00-0000-0000</t>
  </si>
  <si>
    <t>Шкаф управления ТМ AWADA в сборе AL-1920-00-0000-0000</t>
  </si>
  <si>
    <t>AL-1344-00-0000-0000</t>
  </si>
  <si>
    <t>Шкаф управления ТМ AWADA в сборе AL-1344-00-0000-0000</t>
  </si>
  <si>
    <t>AL-64-00-0000-0000</t>
  </si>
  <si>
    <t>Шкаф управления ТМ AWADA в сборе AL-64-00-0000-0000</t>
  </si>
  <si>
    <t>AL-512-00-0000-0000</t>
  </si>
  <si>
    <t>Шкаф управления ТМ AWADA в сборе AL-512-00-0000-0000</t>
  </si>
  <si>
    <t>AL-1536-00-0000-0000</t>
  </si>
  <si>
    <t>Шкаф управления ТМ AWADA в сборе AL-1536-00-0000-0000</t>
  </si>
  <si>
    <t>AL-1408-00-0000-0000</t>
  </si>
  <si>
    <t>Шкаф управления ТМ AWADA в сборе AL-1408-00-0000-0000</t>
  </si>
  <si>
    <t>AL-448-00-0000-0000</t>
  </si>
  <si>
    <t>Шкаф управления ТМ AWADA в сборе AL-448-00-0000-0000</t>
  </si>
  <si>
    <t>AL-320-00-0000-0000</t>
  </si>
  <si>
    <t>Шкаф управления ТМ AWADA в сборе AL-320-00-0000-0000</t>
  </si>
  <si>
    <t>AL-1216-00-0000-0000</t>
  </si>
  <si>
    <t>Шкаф управления ТМ AWADA в сборе AL-1216-00-0000-0000</t>
  </si>
  <si>
    <t>AL-1024-00-0000-0000</t>
  </si>
  <si>
    <t>Шкаф управления ТМ AWADA в сборе AL-1024-00-0000-0000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</si>
  <si>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</si>
  <si>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</si>
  <si>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</si>
  <si>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</si>
  <si>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AL-384-00-0000-0000</t>
  </si>
  <si>
    <t>Шкаф управления ТМ AWADA в сборе AL-384-00-0000-0000</t>
  </si>
  <si>
    <t>AL-2048-00-0000-0000</t>
  </si>
  <si>
    <t>Шкаф управления ТМ AWADA в сборе AL-2048-00-0000-0000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</si>
  <si>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</si>
  <si>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</si>
  <si>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</si>
  <si>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</si>
  <si>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</si>
  <si>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</si>
  <si>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</si>
  <si>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V1-ST05AP</t>
  </si>
  <si>
    <t>Датчик движения IR 1200W 6м 360 град</t>
  </si>
  <si>
    <t>V1-ST06B</t>
  </si>
  <si>
    <t>Датчик движения IR 1200W 12м 360 град (3 детектора)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</si>
  <si>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</si>
  <si>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</si>
  <si>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</si>
  <si>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</si>
  <si>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</si>
  <si>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</si>
  <si>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V1-ST41</t>
  </si>
  <si>
    <t>V1-ST700C</t>
  </si>
  <si>
    <t>Датчик движения MIC 2000W 20м 360 град</t>
  </si>
  <si>
    <t>V1-ST15</t>
  </si>
  <si>
    <t>V1-ST752</t>
  </si>
  <si>
    <t>Датчик движения MIC 1200W 15м 180 град IP44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</si>
  <si>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</si>
  <si>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</si>
  <si>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</si>
  <si>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</si>
  <si>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</si>
  <si>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</si>
  <si>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V1-SV01</t>
  </si>
  <si>
    <t>Фотореле 6A</t>
  </si>
  <si>
    <t>V1-SV02</t>
  </si>
  <si>
    <t>Фотореле 10A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</si>
  <si>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</si>
  <si>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</si>
  <si>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</si>
  <si>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</si>
  <si>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</si>
  <si>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</si>
  <si>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</si>
  <si>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</si>
  <si>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</si>
  <si>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</si>
  <si>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</si>
  <si>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</si>
  <si>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</si>
  <si>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</si>
  <si>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</si>
  <si>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</si>
  <si>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</si>
  <si>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</si>
  <si>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</si>
  <si>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</si>
  <si>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</si>
  <si>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</si>
  <si>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</si>
  <si>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</si>
  <si>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</si>
  <si>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</si>
  <si>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</si>
  <si>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</si>
  <si>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</si>
  <si>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</si>
  <si>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</si>
  <si>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</si>
  <si>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</si>
  <si>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</si>
  <si>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</si>
  <si>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</si>
  <si>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</si>
  <si>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</si>
  <si>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</si>
  <si>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</si>
  <si>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</si>
  <si>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</si>
  <si>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</si>
  <si>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</si>
  <si>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</si>
  <si>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</si>
  <si>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</si>
  <si>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</si>
  <si>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</si>
  <si>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</si>
  <si>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</si>
  <si>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</si>
  <si>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</si>
  <si>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</si>
  <si>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</si>
  <si>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</si>
  <si>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</si>
  <si>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</si>
  <si>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</si>
  <si>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</si>
  <si>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</si>
  <si>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</si>
  <si>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</si>
  <si>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</si>
  <si>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</si>
  <si>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</si>
  <si>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</si>
  <si>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</si>
  <si>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</si>
  <si>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</si>
  <si>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</si>
  <si>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</si>
  <si>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</si>
  <si>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</si>
  <si>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</si>
  <si>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</si>
  <si>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</si>
  <si>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</si>
  <si>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</si>
  <si>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</si>
  <si>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</si>
  <si>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</si>
  <si>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</si>
  <si>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</si>
  <si>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</si>
  <si>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</si>
  <si>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</si>
  <si>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</si>
  <si>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</si>
  <si>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</si>
  <si>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</si>
  <si>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</si>
  <si>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</si>
  <si>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</si>
  <si>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</si>
  <si>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</si>
  <si>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</si>
  <si>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</si>
  <si>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</si>
  <si>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</si>
  <si>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</si>
  <si>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</si>
  <si>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</si>
  <si>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</si>
  <si>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</si>
  <si>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</si>
  <si>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</si>
  <si>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</si>
  <si>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</si>
  <si>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</si>
  <si>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</si>
  <si>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</si>
  <si>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</si>
  <si>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</si>
  <si>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</si>
  <si>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</si>
  <si>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</si>
  <si>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</si>
  <si>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</si>
  <si>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</si>
  <si>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</si>
  <si>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</si>
  <si>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</si>
  <si>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</si>
  <si>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</si>
  <si>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</si>
  <si>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</si>
  <si>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</si>
  <si>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</si>
  <si>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</si>
  <si>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</si>
  <si>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</si>
  <si>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</si>
  <si>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</si>
  <si>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</si>
  <si>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</si>
  <si>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</si>
  <si>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</si>
  <si>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</si>
  <si>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</si>
  <si>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</si>
  <si>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</si>
  <si>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</si>
  <si>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</si>
  <si>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</si>
  <si>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</si>
  <si>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</si>
  <si>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</si>
  <si>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</si>
  <si>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</si>
  <si>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</si>
  <si>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</si>
  <si>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</si>
  <si>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</si>
  <si>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</si>
  <si>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</si>
  <si>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</si>
  <si>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</si>
  <si>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</si>
  <si>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</si>
  <si>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</si>
  <si>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</si>
  <si>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</si>
  <si>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</si>
  <si>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</si>
  <si>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</si>
  <si>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</si>
  <si>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</si>
  <si>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</si>
  <si>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</si>
  <si>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</si>
  <si>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</si>
  <si>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</si>
  <si>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</si>
  <si>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</si>
  <si>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</si>
  <si>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</si>
  <si>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</si>
  <si>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</si>
  <si>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</si>
  <si>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</si>
  <si>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</si>
  <si>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</si>
  <si>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</si>
  <si>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</si>
  <si>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</si>
  <si>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</si>
  <si>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</si>
  <si>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</si>
  <si>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</si>
  <si>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</si>
  <si>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</si>
  <si>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</si>
  <si>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</si>
  <si>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</si>
  <si>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</si>
  <si>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</si>
  <si>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</si>
  <si>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</si>
  <si>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</si>
  <si>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</si>
  <si>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</si>
  <si>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</si>
  <si>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</si>
  <si>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</si>
  <si>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</si>
  <si>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</si>
  <si>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</si>
  <si>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</si>
  <si>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</si>
  <si>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</si>
  <si>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</si>
  <si>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</si>
  <si>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</si>
  <si>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</si>
  <si>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</si>
  <si>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</si>
  <si>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</si>
  <si>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</si>
  <si>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</si>
  <si>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</si>
  <si>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</si>
  <si>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</si>
  <si>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</si>
  <si>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</si>
  <si>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</si>
  <si>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</si>
  <si>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</si>
  <si>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</si>
  <si>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</si>
  <si>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</si>
  <si>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</si>
  <si>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</si>
  <si>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</si>
  <si>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</si>
  <si>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</si>
  <si>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</si>
  <si>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</si>
  <si>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</si>
  <si>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</si>
  <si>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</si>
  <si>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</si>
  <si>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</si>
  <si>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</si>
  <si>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</si>
  <si>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</si>
  <si>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</si>
  <si>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</si>
  <si>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</si>
  <si>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</si>
  <si>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</si>
  <si>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</si>
  <si>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</si>
  <si>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</si>
  <si>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</si>
  <si>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</si>
  <si>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</si>
  <si>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</si>
  <si>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</si>
  <si>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</si>
  <si>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</si>
  <si>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</si>
  <si>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</si>
  <si>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</si>
  <si>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</si>
  <si>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</si>
  <si>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</si>
  <si>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</si>
  <si>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</si>
  <si>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</si>
  <si>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</si>
  <si>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</si>
  <si>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</si>
  <si>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</si>
  <si>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</si>
  <si>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</si>
  <si>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</si>
  <si>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</si>
  <si>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</si>
  <si>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</si>
  <si>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</si>
  <si>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</si>
  <si>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</si>
  <si>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</si>
  <si>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</si>
  <si>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</si>
  <si>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</si>
  <si>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</si>
  <si>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</si>
  <si>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</si>
  <si>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</si>
  <si>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</si>
  <si>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</si>
  <si>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</si>
  <si>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</si>
  <si>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</si>
  <si>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</si>
  <si>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</si>
  <si>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</si>
  <si>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</si>
  <si>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</si>
  <si>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</si>
  <si>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</si>
  <si>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</si>
  <si>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</si>
  <si>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</si>
  <si>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</si>
  <si>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</si>
  <si>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</si>
  <si>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</si>
  <si>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</si>
  <si>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</si>
  <si>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</si>
  <si>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</si>
  <si>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</si>
  <si>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</si>
  <si>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</si>
  <si>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</si>
  <si>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</si>
  <si>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</si>
  <si>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</si>
  <si>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</si>
  <si>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</si>
  <si>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</si>
  <si>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</si>
  <si>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</si>
  <si>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</si>
  <si>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</si>
  <si>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</si>
  <si>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</si>
  <si>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</si>
  <si>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</si>
  <si>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</si>
  <si>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</si>
  <si>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</si>
  <si>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</si>
  <si>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</si>
  <si>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</si>
  <si>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</si>
  <si>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</si>
  <si>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</si>
  <si>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</si>
  <si>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</si>
  <si>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</si>
  <si>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</si>
  <si>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</si>
  <si>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</si>
  <si>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</si>
  <si>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</si>
  <si>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</si>
  <si>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</si>
  <si>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</si>
  <si>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</si>
  <si>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</si>
  <si>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</si>
  <si>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</si>
  <si>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</si>
  <si>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</si>
  <si>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</si>
  <si>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</si>
  <si>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</si>
  <si>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</si>
  <si>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</si>
  <si>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</si>
  <si>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</si>
  <si>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</si>
  <si>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</si>
  <si>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</si>
  <si>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</si>
  <si>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</si>
  <si>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</si>
  <si>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</si>
  <si>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</si>
  <si>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</si>
  <si>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</si>
  <si>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</si>
  <si>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</si>
  <si>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</si>
  <si>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</si>
  <si>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</si>
  <si>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</si>
  <si>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</si>
  <si>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</si>
  <si>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</si>
  <si>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</si>
  <si>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</si>
  <si>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V2-A0-OP00-03.2.0105.15</t>
  </si>
  <si>
    <t>Рассеиватель опал для AL 220 1170*100 (1169*96 мм)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</si>
  <si>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</si>
  <si>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</si>
  <si>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</si>
  <si>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</si>
  <si>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</si>
  <si>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</si>
  <si>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</si>
  <si>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</si>
  <si>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</si>
  <si>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V2-R0-МЕ00-02.2.0041.30</t>
  </si>
  <si>
    <t>Рассеиватель опал для T-поворота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</si>
  <si>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</si>
  <si>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</si>
  <si>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V2-R0-МЕ00-02.2.0040.30</t>
  </si>
  <si>
    <t>Рассеиватель опал для L-поворота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</si>
  <si>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</si>
  <si>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</si>
  <si>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V2-R0-OP00-03.2.0092.30</t>
  </si>
  <si>
    <t>Рассеиватель опал для G-ЛАЙН 585*100(582*95 мм) 2 шт в упаковке</t>
  </si>
  <si>
    <t>V2-R0-МЕ00-02.2.0042.30</t>
  </si>
  <si>
    <t>Рассеиватель опал для X-поворота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</si>
  <si>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</si>
  <si>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</si>
  <si>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Призма стандарт</t>
  </si>
  <si>
    <t>Рассеиватель призма стандарт для офисных светильников</t>
  </si>
  <si>
    <t>V2-A1-PR00-00.2.0032.25</t>
  </si>
  <si>
    <t>Рассеиватель призма стандарт для Cesal IP40 (540*550 мм) 2 шт в упаковке</t>
  </si>
  <si>
    <t>V2-A0-PR00-00.2.0007.25</t>
  </si>
  <si>
    <t>Рассеиватель призма стандарт для 595*595 (588*588 мм) 2 шт в упаковке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</si>
  <si>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</si>
  <si>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</si>
  <si>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</si>
  <si>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</si>
  <si>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</si>
  <si>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</si>
  <si>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</si>
  <si>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</si>
  <si>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</si>
  <si>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</si>
  <si>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</si>
  <si>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</si>
  <si>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</si>
  <si>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</si>
  <si>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</si>
  <si>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</si>
  <si>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</si>
  <si>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</si>
  <si>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</si>
  <si>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</si>
  <si>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</si>
  <si>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</si>
  <si>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</si>
  <si>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V2-R0-PR00-00.2.0003.25</t>
  </si>
  <si>
    <t>Рассеиватель призма стандарт для GR070/N (580*580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</si>
</sst>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2.2999999999999998</v>
      </c>
      <c r="H35" s="9">
        <v>1.9800000000000002E-2</v>
      </c>
      <c r="I35" s="10">
        <v>9009.33</v>
      </c>
      <c r="J35" s="12">
        <v>63</v>
      </c>
      <c r="K35" s="7" t="s">
        <v>92</v>
      </c>
      <c r="L35" s="12">
        <v>15</v>
      </c>
      <c r="M35" s="11"/>
      <c r="N35" s="38">
        <f>I35*(100-$B$4)*(100-$B$5)/10000</f>
        <v>9009.33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3.34</v>
      </c>
      <c r="H36" s="9">
        <v>3.8879999999999998E-2</v>
      </c>
      <c r="I36" s="10">
        <v>8946.74</v>
      </c>
      <c r="J36" s="12">
        <v>221</v>
      </c>
      <c r="K36" s="7" t="s">
        <v>92</v>
      </c>
      <c r="L36" s="12">
        <v>15</v>
      </c>
      <c r="M36" s="11"/>
      <c r="N36" s="38">
        <f>I36*(100-$B$4)*(100-$B$5)/10000</f>
        <v>8946.74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759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2">
        <v>322</v>
      </c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316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302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240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6.9999999999999999E-6</v>
      </c>
      <c r="I219" s="13">
        <v>95.11</v>
      </c>
      <c r="J219" s="12">
        <v>17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59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23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23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230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8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8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0.98499999999999999</v>
      </c>
      <c r="H234" s="9">
        <v>7.5900000000000004E-3</v>
      </c>
      <c r="I234" s="10">
        <v>4746.3100000000004</v>
      </c>
      <c r="J234" s="11"/>
      <c r="K234" s="7" t="s">
        <v>92</v>
      </c>
      <c r="L234" s="12">
        <v>7</v>
      </c>
      <c r="M234" s="11"/>
      <c r="N234" s="38">
        <f>I234*(100-$B$4)*(100-$B$5)/10000</f>
        <v>4746.3100000000004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486</v>
      </c>
      <c r="F236" s="7" t="s">
        <v>31</v>
      </c>
      <c r="G236" s="8">
        <v>0.53500000000000003</v>
      </c>
      <c r="H236" s="9">
        <v>2.2339999999999999E-3</v>
      </c>
      <c r="I236" s="10">
        <v>1884</v>
      </c>
      <c r="J236" s="11" t="s">
        <v>235</v>
      </c>
      <c r="K236" s="7" t="s">
        <v>92</v>
      </c>
      <c r="L236" s="11"/>
      <c r="M236" s="11"/>
      <c r="N236" s="38">
        <f>I236*(100-$B$4)*(100-$B$5)/10000</f>
        <v>1884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445</v>
      </c>
      <c r="F242" s="7" t="s">
        <v>31</v>
      </c>
      <c r="G242" s="8">
        <v>3.9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497</v>
      </c>
      <c r="F243" s="7" t="s">
        <v>31</v>
      </c>
      <c r="G243" s="8">
        <v>3.81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352</v>
      </c>
      <c r="F250" s="7" t="s">
        <v>31</v>
      </c>
      <c r="G250" s="8">
        <v>3.2250000000000001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514</v>
      </c>
      <c r="F251" s="7" t="s">
        <v>31</v>
      </c>
      <c r="G251" s="8">
        <v>3.9550000000000001</v>
      </c>
      <c r="H251" s="9">
        <v>2.5572000000000001E-2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530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530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352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514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352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514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782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782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782</v>
      </c>
      <c r="F397" s="7" t="s">
        <v>31</v>
      </c>
      <c r="G397" s="8">
        <v>3.04</v>
      </c>
      <c r="H397" s="9">
        <v>2.5572000000000001E-2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782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782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782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2">
        <v>408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313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313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977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7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313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992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995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47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9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1274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35</v>
      </c>
      <c r="E619" s="7" t="s">
        <v>1143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1274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1274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1143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1274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1143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1291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1291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1.6709999999999999E-2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1364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1.6709999999999999E-2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1364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1364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1364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1364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1364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1364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445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1429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1432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47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59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1509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1506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782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782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782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782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782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782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995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995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995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1787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1790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649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352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352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352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352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35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782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47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643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782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782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919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782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782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782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782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2400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2397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313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977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1274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1143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1274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1143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1143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1274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1291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1364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1364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1364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1364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992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2.9399999999999999E-3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2.9399999999999999E-3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8.0000000000000002E-3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2.9399999999999999E-3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115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2.9399999999999999E-3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2.9399999999999999E-3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2.9399999999999999E-3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0.5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2.9399999999999999E-3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2.9399999999999999E-3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2">
        <v>26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91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1"/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0.99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0.98299999999999998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25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0.8</v>
      </c>
      <c r="H1799" s="9">
        <v>1.008E-2</v>
      </c>
      <c r="I1799" s="10">
        <v>6615.18</v>
      </c>
      <c r="J1799" s="12">
        <v>10</v>
      </c>
      <c r="K1799" s="7"/>
      <c r="L1799" s="11"/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47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47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5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5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47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35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7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47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47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47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47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47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5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47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47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47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47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7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47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47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47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47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1.25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1.6999999999999999E-3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2">
        <v>84</v>
      </c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4.2900000000000004E-3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3.5739999999999999E-3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3.5739999999999999E-3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5411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4.836E-3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2">
        <v>97</v>
      </c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3.0860000000000002E-3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313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 t="s">
        <v>235</v>
      </c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59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47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3.0860000000000002E-3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1.8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8.3999999999999995E-3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1.8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1.8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1.8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99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398</v>
      </c>
      <c r="F3110" s="7" t="s">
        <v>31</v>
      </c>
      <c r="G3110" s="8">
        <v>0.4</v>
      </c>
      <c r="H3110" s="9">
        <v>1.653E-3</v>
      </c>
      <c r="I3110" s="10">
        <v>4193.83</v>
      </c>
      <c r="J3110" s="12">
        <v>284</v>
      </c>
      <c r="K3110" s="7"/>
      <c r="L3110" s="11"/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3684</v>
      </c>
      <c r="F3112" s="7" t="s">
        <v>31</v>
      </c>
      <c r="G3112" s="8">
        <v>0.4</v>
      </c>
      <c r="H3112" s="9">
        <v>1.3649999999999999E-3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3.686E-3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73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0.81399999999999995</v>
      </c>
      <c r="H3126" s="9">
        <v>3.5040000000000002E-3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0.80400000000000005</v>
      </c>
      <c r="H3127" s="9">
        <v>3.6960000000000001E-3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242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2">
        <v>711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0.92</v>
      </c>
      <c r="H3142" s="9">
        <v>2.7539999999999999E-3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733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20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2">
        <v>257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1.4850000000000001</v>
      </c>
      <c r="H3153" s="9">
        <v>6.679E-3</v>
      </c>
      <c r="I3153" s="10">
        <v>16383.47</v>
      </c>
      <c r="J3153" s="12">
        <v>530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2">
        <v>13</v>
      </c>
      <c r="K3154" s="7"/>
      <c r="L3154" s="12">
        <v>30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2.3860000000000001</v>
      </c>
      <c r="H3159" s="9">
        <v>9.691E-3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2.35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2.37</v>
      </c>
      <c r="H3161" s="9">
        <v>8.0759999999999998E-3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6486</v>
      </c>
      <c r="C3240" s="7" t="s">
        <v>1838</v>
      </c>
      <c r="D3240" s="7" t="s">
        <v>29</v>
      </c>
      <c r="E3240" s="7" t="s">
        <v>158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2">
        <v>372</v>
      </c>
      <c r="K3315" s="7"/>
      <c r="L3315" s="11"/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1"/>
      <c r="K3316" s="7"/>
      <c r="L3316" s="12">
        <v>10</v>
      </c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9.8069999999999997E-3</v>
      </c>
      <c r="I3322" s="10">
        <v>12144.11</v>
      </c>
      <c r="J3322" s="12">
        <v>469</v>
      </c>
      <c r="K3322" s="7"/>
      <c r="L3322" s="11"/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1"/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1"/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2.366E-3</v>
      </c>
      <c r="I3373" s="10">
        <v>10115.700000000001</v>
      </c>
      <c r="J3373" s="12">
        <v>17</v>
      </c>
      <c r="K3373" s="7"/>
      <c r="L3373" s="12">
        <v>30</v>
      </c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211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274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109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2">
        <v>15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5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2960</v>
      </c>
      <c r="F3454" s="7" t="s">
        <v>31</v>
      </c>
      <c r="G3454" s="8">
        <v>1.4259999999999999</v>
      </c>
      <c r="H3454" s="9">
        <v>1.1407E-2</v>
      </c>
      <c r="I3454" s="10">
        <v>9219.15</v>
      </c>
      <c r="J3454" s="11"/>
      <c r="K3454" s="7"/>
      <c r="L3454" s="12">
        <v>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2960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3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432</v>
      </c>
      <c r="F3456" s="7" t="s">
        <v>31</v>
      </c>
      <c r="G3456" s="8">
        <v>1.3260000000000001</v>
      </c>
      <c r="H3456" s="9">
        <v>1.1407E-2</v>
      </c>
      <c r="I3456" s="10">
        <v>9219.15</v>
      </c>
      <c r="J3456" s="11"/>
      <c r="K3456" s="7"/>
      <c r="L3456" s="11"/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3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73</v>
      </c>
      <c r="F3462" s="7" t="s">
        <v>31</v>
      </c>
      <c r="G3462" s="8">
        <v>1.3</v>
      </c>
      <c r="H3462" s="9">
        <v>1.1407E-2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313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1.3</v>
      </c>
      <c r="H3464" s="9">
        <v>9.9080000000000001E-3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23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313</v>
      </c>
      <c r="F3470" s="7" t="s">
        <v>31</v>
      </c>
      <c r="G3470" s="8">
        <v>1.3</v>
      </c>
      <c r="H3470" s="9">
        <v>9.9080000000000001E-3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313</v>
      </c>
      <c r="F3474" s="7" t="s">
        <v>31</v>
      </c>
      <c r="G3474" s="8">
        <v>1.4</v>
      </c>
      <c r="H3474" s="9">
        <v>9.9080000000000001E-3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1.4</v>
      </c>
      <c r="H3476" s="9">
        <v>1.1407E-2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313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3608</v>
      </c>
      <c r="F3480" s="7" t="s">
        <v>31</v>
      </c>
      <c r="G3480" s="8">
        <v>1.4259999999999999</v>
      </c>
      <c r="H3480" s="9">
        <v>1.1407E-2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6937</v>
      </c>
      <c r="B3481" s="7" t="s">
        <v>6938</v>
      </c>
      <c r="C3481" s="7" t="s">
        <v>1838</v>
      </c>
      <c r="D3481" s="7" t="s">
        <v>29</v>
      </c>
      <c r="E3481" s="7" t="s">
        <v>313</v>
      </c>
      <c r="F3481" s="7" t="s">
        <v>31</v>
      </c>
      <c r="G3481" s="8">
        <v>1.3260000000000001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3.1" customHeight="1" outlineLevel="5" x14ac:dyDescent="0.2">
      <c r="A3482" s="6" t="s">
        <v>6939</v>
      </c>
      <c r="B3482" s="7" t="s">
        <v>6940</v>
      </c>
      <c r="C3482" s="7" t="s">
        <v>1838</v>
      </c>
      <c r="D3482" s="7" t="s">
        <v>29</v>
      </c>
      <c r="E3482" s="7" t="s">
        <v>313</v>
      </c>
      <c r="F3482" s="7" t="s">
        <v>31</v>
      </c>
      <c r="G3482" s="8">
        <v>1.3260000000000001</v>
      </c>
      <c r="H3482" s="9">
        <v>1.1976000000000001E-2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6941</v>
      </c>
      <c r="B3483" s="7" t="s">
        <v>6942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</v>
      </c>
      <c r="H3483" s="9">
        <v>9.9080000000000001E-3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6943</v>
      </c>
      <c r="B3484" s="7" t="s">
        <v>6900</v>
      </c>
      <c r="C3484" s="7" t="s">
        <v>1838</v>
      </c>
      <c r="D3484" s="7" t="s">
        <v>29</v>
      </c>
      <c r="E3484" s="7" t="s">
        <v>69</v>
      </c>
      <c r="F3484" s="7" t="s">
        <v>31</v>
      </c>
      <c r="G3484" s="8">
        <v>1.4259999999999999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9.9080000000000001E-3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</v>
      </c>
      <c r="H3492" s="9">
        <v>1.1407E-2</v>
      </c>
      <c r="I3492" s="10">
        <v>16323.69</v>
      </c>
      <c r="J3492" s="11"/>
      <c r="K3492" s="7" t="s">
        <v>92</v>
      </c>
      <c r="L3492" s="12">
        <v>45</v>
      </c>
      <c r="M3492" s="11"/>
      <c r="N3492" s="38">
        <f>I3492*(100-$B$4)*(100-$B$5)/10000</f>
        <v>16323.69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3608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3608</v>
      </c>
      <c r="F3496" s="7" t="s">
        <v>31</v>
      </c>
      <c r="G3496" s="8">
        <v>1.4</v>
      </c>
      <c r="H3496" s="9">
        <v>1.1407E-2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1.4</v>
      </c>
      <c r="H3497" s="9">
        <v>9.9080000000000001E-3</v>
      </c>
      <c r="I3497" s="10">
        <v>15802.38</v>
      </c>
      <c r="J3497" s="11"/>
      <c r="K3497" s="7" t="s">
        <v>92</v>
      </c>
      <c r="L3497" s="12">
        <v>45</v>
      </c>
      <c r="M3497" s="11"/>
      <c r="N3497" s="38">
        <f>I3497*(100-$B$4)*(100-$B$5)/10000</f>
        <v>15802.38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9.9080000000000001E-3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5836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2960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2960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23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2960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5836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675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2960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2960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7010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5836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7010</v>
      </c>
      <c r="F3523" s="7" t="s">
        <v>31</v>
      </c>
      <c r="G3523" s="8">
        <v>1.3</v>
      </c>
      <c r="H3523" s="9">
        <v>9.9080000000000001E-3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1.5740000000000001E-3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1.312E-3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1.312E-3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1.5740000000000001E-3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40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352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352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0.7</v>
      </c>
      <c r="H3584" s="9">
        <v>6.3629999999999997E-3</v>
      </c>
      <c r="I3584" s="10">
        <v>1502.32</v>
      </c>
      <c r="J3584" s="11"/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0.69</v>
      </c>
      <c r="H3585" s="9">
        <v>6.3629999999999997E-3</v>
      </c>
      <c r="I3585" s="10">
        <v>1502.32</v>
      </c>
      <c r="J3585" s="12">
        <v>40</v>
      </c>
      <c r="K3585" s="7"/>
      <c r="L3585" s="12">
        <v>7</v>
      </c>
      <c r="M3585" s="11"/>
      <c r="N3585" s="38">
        <f>I3585*(100-$B$4)*(100-$B$5)/10000</f>
        <v>1502.32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1.42</v>
      </c>
      <c r="H3586" s="9">
        <v>1.1413E-2</v>
      </c>
      <c r="I3586" s="10">
        <v>1844.64</v>
      </c>
      <c r="J3586" s="11"/>
      <c r="K3586" s="7"/>
      <c r="L3586" s="12">
        <v>7</v>
      </c>
      <c r="M3586" s="11"/>
      <c r="N3586" s="38">
        <f>I3586*(100-$B$4)*(100-$B$5)/10000</f>
        <v>1844.64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1.46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4849.84</v>
      </c>
      <c r="J3590" s="11"/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35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30</v>
      </c>
      <c r="F3591" s="7" t="s">
        <v>31</v>
      </c>
      <c r="G3591" s="8">
        <v>1.1000000000000001</v>
      </c>
      <c r="H3591" s="9">
        <v>6.3629999999999997E-3</v>
      </c>
      <c r="I3591" s="10">
        <v>4849.84</v>
      </c>
      <c r="J3591" s="12">
        <v>34</v>
      </c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30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2998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30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35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530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530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530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530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2998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530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2998</v>
      </c>
      <c r="F3615" s="7" t="s">
        <v>31</v>
      </c>
      <c r="G3615" s="8">
        <v>1.1000000000000001</v>
      </c>
      <c r="H3615" s="9">
        <v>5.3030000000000004E-3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530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530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7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432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7202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5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7202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2258</v>
      </c>
      <c r="F3627" s="7" t="s">
        <v>31</v>
      </c>
      <c r="G3627" s="8">
        <v>1.1000000000000001</v>
      </c>
      <c r="H3627" s="9">
        <v>6.3629999999999997E-3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7202</v>
      </c>
      <c r="F3628" s="7" t="s">
        <v>31</v>
      </c>
      <c r="G3628" s="8">
        <v>1.1000000000000001</v>
      </c>
      <c r="H3628" s="9">
        <v>5.3030000000000004E-3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2258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7202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2258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7202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2998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5946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2998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5946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76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5863.47</v>
      </c>
      <c r="J3646" s="12">
        <v>989</v>
      </c>
      <c r="K3646" s="7"/>
      <c r="L3646" s="12">
        <v>15</v>
      </c>
      <c r="M3646" s="11"/>
      <c r="N3646" s="38">
        <f>I3646*(100-$B$4)*(100-$B$5)/10000</f>
        <v>5863.47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530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530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530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530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2998</v>
      </c>
      <c r="F3655" s="7" t="s">
        <v>31</v>
      </c>
      <c r="G3655" s="8">
        <v>1.8</v>
      </c>
      <c r="H3655" s="9">
        <v>9.5110000000000004E-3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530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530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2998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530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2998</v>
      </c>
      <c r="F3668" s="7" t="s">
        <v>31</v>
      </c>
      <c r="G3668" s="8">
        <v>1.9</v>
      </c>
      <c r="H3668" s="9">
        <v>9.5110000000000004E-3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530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445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7298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7298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7298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7298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7298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7298</v>
      </c>
      <c r="F3704" s="7" t="s">
        <v>31</v>
      </c>
      <c r="G3704" s="8">
        <v>2.1</v>
      </c>
      <c r="H3704" s="9">
        <v>9.5110000000000004E-3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331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59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331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331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2003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9.5110000000000004E-3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2003</v>
      </c>
      <c r="F3729" s="7" t="s">
        <v>31</v>
      </c>
      <c r="G3729" s="8">
        <v>1.8</v>
      </c>
      <c r="H3729" s="9">
        <v>9.5110000000000004E-3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2003</v>
      </c>
      <c r="F3732" s="7" t="s">
        <v>31</v>
      </c>
      <c r="G3732" s="8">
        <v>2.1</v>
      </c>
      <c r="H3732" s="9">
        <v>9.5110000000000004E-3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2810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2810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2003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2810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7455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7455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1432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7455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352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352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7455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2">
        <v>64</v>
      </c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7455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352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7455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352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352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7455</v>
      </c>
      <c r="F3765" s="7" t="s">
        <v>31</v>
      </c>
      <c r="G3765" s="8">
        <v>2.1</v>
      </c>
      <c r="H3765" s="9">
        <v>9.5110000000000004E-3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7455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7455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352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352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7455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7455</v>
      </c>
      <c r="F3772" s="7" t="s">
        <v>31</v>
      </c>
      <c r="G3772" s="8">
        <v>2.1</v>
      </c>
      <c r="H3772" s="9">
        <v>9.5110000000000004E-3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352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7455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7455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352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352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7455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352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35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7530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7531</v>
      </c>
      <c r="B3786" s="7" t="s">
        <v>7532</v>
      </c>
      <c r="C3786" s="7" t="s">
        <v>6331</v>
      </c>
      <c r="D3786" s="7" t="s">
        <v>35</v>
      </c>
      <c r="E3786" s="7" t="s">
        <v>2008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7530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7530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7530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2008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7547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35.1" customHeight="1" outlineLevel="5" x14ac:dyDescent="0.2">
      <c r="A3794" s="6" t="s">
        <v>7548</v>
      </c>
      <c r="B3794" s="7" t="s">
        <v>7549</v>
      </c>
      <c r="C3794" s="7" t="s">
        <v>6331</v>
      </c>
      <c r="D3794" s="7" t="s">
        <v>29</v>
      </c>
      <c r="E3794" s="7" t="s">
        <v>349</v>
      </c>
      <c r="F3794" s="7" t="s">
        <v>31</v>
      </c>
      <c r="G3794" s="8">
        <v>1.8</v>
      </c>
      <c r="H3794" s="9">
        <v>9.5110000000000004E-3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7547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349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7547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349</v>
      </c>
      <c r="F3798" s="7" t="s">
        <v>31</v>
      </c>
      <c r="G3798" s="8">
        <v>2.1</v>
      </c>
      <c r="H3798" s="9">
        <v>9.5110000000000004E-3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7547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349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7547</v>
      </c>
      <c r="F3801" s="7" t="s">
        <v>31</v>
      </c>
      <c r="G3801" s="8">
        <v>1.8</v>
      </c>
      <c r="H3801" s="9">
        <v>9.5110000000000004E-3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35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349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7547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7547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349</v>
      </c>
      <c r="F3806" s="7" t="s">
        <v>31</v>
      </c>
      <c r="G3806" s="8">
        <v>2.1</v>
      </c>
      <c r="H3806" s="9">
        <v>9.5110000000000004E-3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7547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7547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349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7547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7547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7547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349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4554.45</v>
      </c>
      <c r="J3819" s="11"/>
      <c r="K3819" s="7"/>
      <c r="L3819" s="12">
        <v>45</v>
      </c>
      <c r="M3819" s="11"/>
      <c r="N3819" s="38">
        <f>I3819*(100-$B$4)*(100-$B$5)/10000</f>
        <v>4554.45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4337.58</v>
      </c>
      <c r="J3820" s="11"/>
      <c r="K3820" s="7"/>
      <c r="L3820" s="12">
        <v>15</v>
      </c>
      <c r="M3820" s="11"/>
      <c r="N3820" s="38">
        <f>I3820*(100-$B$4)*(100-$B$5)/10000</f>
        <v>4337.58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7598</v>
      </c>
      <c r="F3821" s="7" t="s">
        <v>31</v>
      </c>
      <c r="G3821" s="8">
        <v>1.25</v>
      </c>
      <c r="H3821" s="9">
        <v>7.5599999999999999E-3</v>
      </c>
      <c r="I3821" s="10">
        <v>6631.37</v>
      </c>
      <c r="J3821" s="11"/>
      <c r="K3821" s="7" t="s">
        <v>705</v>
      </c>
      <c r="L3821" s="12">
        <v>45</v>
      </c>
      <c r="M3821" s="11"/>
      <c r="N3821" s="38">
        <f>I3821*(100-$B$4)*(100-$B$5)/10000</f>
        <v>6631.37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7601</v>
      </c>
      <c r="F3822" s="7" t="s">
        <v>31</v>
      </c>
      <c r="G3822" s="8">
        <v>1.25</v>
      </c>
      <c r="H3822" s="9">
        <v>7.5599999999999999E-3</v>
      </c>
      <c r="I3822" s="10">
        <v>6414.5</v>
      </c>
      <c r="J3822" s="11"/>
      <c r="K3822" s="7" t="s">
        <v>705</v>
      </c>
      <c r="L3822" s="12">
        <v>30</v>
      </c>
      <c r="M3822" s="11"/>
      <c r="N3822" s="38">
        <f>I3822*(100-$B$4)*(100-$B$5)/10000</f>
        <v>6414.5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6631.37</v>
      </c>
      <c r="J3825" s="11"/>
      <c r="K3825" s="7" t="s">
        <v>705</v>
      </c>
      <c r="L3825" s="12">
        <v>45</v>
      </c>
      <c r="M3825" s="11"/>
      <c r="N3825" s="38">
        <f>I3825*(100-$B$4)*(100-$B$5)/10000</f>
        <v>6631.37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6414.5</v>
      </c>
      <c r="J3826" s="11"/>
      <c r="K3826" s="7" t="s">
        <v>705</v>
      </c>
      <c r="L3826" s="12">
        <v>30</v>
      </c>
      <c r="M3826" s="11"/>
      <c r="N3826" s="38">
        <f>I3826*(100-$B$4)*(100-$B$5)/10000</f>
        <v>6414.5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6966.36</v>
      </c>
      <c r="J3829" s="11"/>
      <c r="K3829" s="7" t="s">
        <v>705</v>
      </c>
      <c r="L3829" s="12">
        <v>45</v>
      </c>
      <c r="M3829" s="11"/>
      <c r="N3829" s="38">
        <f>I3829*(100-$B$4)*(100-$B$5)/10000</f>
        <v>6966.36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6733.53</v>
      </c>
      <c r="J3830" s="11"/>
      <c r="K3830" s="7" t="s">
        <v>705</v>
      </c>
      <c r="L3830" s="12">
        <v>30</v>
      </c>
      <c r="M3830" s="11"/>
      <c r="N3830" s="38">
        <f>I3830*(100-$B$4)*(100-$B$5)/10000</f>
        <v>6733.53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7616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7619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6966.36</v>
      </c>
      <c r="J3833" s="11"/>
      <c r="K3833" s="7" t="s">
        <v>705</v>
      </c>
      <c r="L3833" s="12">
        <v>45</v>
      </c>
      <c r="M3833" s="11"/>
      <c r="N3833" s="38">
        <f>I3833*(100-$B$4)*(100-$B$5)/10000</f>
        <v>6966.36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6733.53</v>
      </c>
      <c r="J3834" s="11"/>
      <c r="K3834" s="7" t="s">
        <v>705</v>
      </c>
      <c r="L3834" s="12">
        <v>30</v>
      </c>
      <c r="M3834" s="11"/>
      <c r="N3834" s="38">
        <f>I3834*(100-$B$4)*(100-$B$5)/10000</f>
        <v>6733.53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6509.16</v>
      </c>
      <c r="J3836" s="11"/>
      <c r="K3836" s="7"/>
      <c r="L3836" s="12">
        <v>15</v>
      </c>
      <c r="M3836" s="11"/>
      <c r="N3836" s="38">
        <f>I3836*(100-$B$4)*(100-$B$5)/10000</f>
        <v>6509.16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6834.62</v>
      </c>
      <c r="J3837" s="11"/>
      <c r="K3837" s="7"/>
      <c r="L3837" s="12">
        <v>45</v>
      </c>
      <c r="M3837" s="11"/>
      <c r="N3837" s="38">
        <f>I3837*(100-$B$4)*(100-$B$5)/10000</f>
        <v>6834.62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7635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7638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14355.32</v>
      </c>
      <c r="J3840" s="11"/>
      <c r="K3840" s="7" t="s">
        <v>92</v>
      </c>
      <c r="L3840" s="12">
        <v>30</v>
      </c>
      <c r="M3840" s="11"/>
      <c r="N3840" s="38">
        <f>I3840*(100-$B$4)*(100-$B$5)/10000</f>
        <v>14355.32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14680.77</v>
      </c>
      <c r="J3841" s="11"/>
      <c r="K3841" s="7" t="s">
        <v>92</v>
      </c>
      <c r="L3841" s="12">
        <v>45</v>
      </c>
      <c r="M3841" s="11"/>
      <c r="N3841" s="38">
        <f>I3841*(100-$B$4)*(100-$B$5)/10000</f>
        <v>14680.77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6509.16</v>
      </c>
      <c r="J3842" s="11"/>
      <c r="K3842" s="7"/>
      <c r="L3842" s="12">
        <v>15</v>
      </c>
      <c r="M3842" s="11"/>
      <c r="N3842" s="38">
        <f>I3842*(100-$B$4)*(100-$B$5)/10000</f>
        <v>6509.16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6834.62</v>
      </c>
      <c r="J3843" s="11"/>
      <c r="K3843" s="7"/>
      <c r="L3843" s="12">
        <v>45</v>
      </c>
      <c r="M3843" s="11"/>
      <c r="N3843" s="38">
        <f>I3843*(100-$B$4)*(100-$B$5)/10000</f>
        <v>6834.62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1.125E-2</v>
      </c>
      <c r="I3846" s="10">
        <v>14355.32</v>
      </c>
      <c r="J3846" s="11"/>
      <c r="K3846" s="7" t="s">
        <v>92</v>
      </c>
      <c r="L3846" s="12">
        <v>30</v>
      </c>
      <c r="M3846" s="11"/>
      <c r="N3846" s="38">
        <f>I3846*(100-$B$4)*(100-$B$5)/10000</f>
        <v>14355.32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1.35E-2</v>
      </c>
      <c r="I3847" s="10">
        <v>14680.77</v>
      </c>
      <c r="J3847" s="11"/>
      <c r="K3847" s="7" t="s">
        <v>92</v>
      </c>
      <c r="L3847" s="12">
        <v>45</v>
      </c>
      <c r="M3847" s="11"/>
      <c r="N3847" s="38">
        <f>I3847*(100-$B$4)*(100-$B$5)/10000</f>
        <v>14680.77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901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8938.8700000000008</v>
      </c>
      <c r="J3850" s="11"/>
      <c r="K3850" s="7" t="s">
        <v>705</v>
      </c>
      <c r="L3850" s="12">
        <v>30</v>
      </c>
      <c r="M3850" s="11"/>
      <c r="N3850" s="38">
        <f>I3850*(100-$B$4)*(100-$B$5)/10000</f>
        <v>8938.8700000000008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901</v>
      </c>
      <c r="F3851" s="7" t="s">
        <v>31</v>
      </c>
      <c r="G3851" s="8">
        <v>1.95</v>
      </c>
      <c r="H3851" s="9">
        <v>1.35E-2</v>
      </c>
      <c r="I3851" s="10">
        <v>9281.9699999999993</v>
      </c>
      <c r="J3851" s="11"/>
      <c r="K3851" s="7" t="s">
        <v>705</v>
      </c>
      <c r="L3851" s="12">
        <v>45</v>
      </c>
      <c r="M3851" s="11"/>
      <c r="N3851" s="38">
        <f>I3851*(100-$B$4)*(100-$B$5)/10000</f>
        <v>9281.9699999999993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901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901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901</v>
      </c>
      <c r="F3856" s="7" t="s">
        <v>31</v>
      </c>
      <c r="G3856" s="8">
        <v>1.95</v>
      </c>
      <c r="H3856" s="9">
        <v>1.35E-2</v>
      </c>
      <c r="I3856" s="10">
        <v>9281.9699999999993</v>
      </c>
      <c r="J3856" s="11"/>
      <c r="K3856" s="7" t="s">
        <v>705</v>
      </c>
      <c r="L3856" s="12">
        <v>45</v>
      </c>
      <c r="M3856" s="11"/>
      <c r="N3856" s="38">
        <f>I3856*(100-$B$4)*(100-$B$5)/10000</f>
        <v>9281.9699999999993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7661</v>
      </c>
      <c r="F3857" s="7" t="s">
        <v>31</v>
      </c>
      <c r="G3857" s="8">
        <v>1.95</v>
      </c>
      <c r="H3857" s="9">
        <v>1.35E-2</v>
      </c>
      <c r="I3857" s="10">
        <v>8938.8700000000008</v>
      </c>
      <c r="J3857" s="11"/>
      <c r="K3857" s="7" t="s">
        <v>705</v>
      </c>
      <c r="L3857" s="12">
        <v>30</v>
      </c>
      <c r="M3857" s="11"/>
      <c r="N3857" s="38">
        <f>I3857*(100-$B$4)*(100-$B$5)/10000</f>
        <v>8938.8700000000008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7661</v>
      </c>
      <c r="F3858" s="7" t="s">
        <v>31</v>
      </c>
      <c r="G3858" s="8">
        <v>2.25</v>
      </c>
      <c r="H3858" s="9">
        <v>1.35E-2</v>
      </c>
      <c r="I3858" s="10">
        <v>14708.11</v>
      </c>
      <c r="J3858" s="11"/>
      <c r="K3858" s="7" t="s">
        <v>92</v>
      </c>
      <c r="L3858" s="12">
        <v>30</v>
      </c>
      <c r="M3858" s="11"/>
      <c r="N3858" s="38">
        <f>I3858*(100-$B$4)*(100-$B$5)/10000</f>
        <v>14708.11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901</v>
      </c>
      <c r="F3859" s="7" t="s">
        <v>31</v>
      </c>
      <c r="G3859" s="8">
        <v>2.25</v>
      </c>
      <c r="H3859" s="9">
        <v>1.35E-2</v>
      </c>
      <c r="I3859" s="10">
        <v>15051.2</v>
      </c>
      <c r="J3859" s="11"/>
      <c r="K3859" s="7" t="s">
        <v>92</v>
      </c>
      <c r="L3859" s="12">
        <v>45</v>
      </c>
      <c r="M3859" s="11"/>
      <c r="N3859" s="38">
        <f>I3859*(100-$B$4)*(100-$B$5)/10000</f>
        <v>15051.2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9798.11</v>
      </c>
      <c r="J3862" s="11"/>
      <c r="K3862" s="7" t="s">
        <v>705</v>
      </c>
      <c r="L3862" s="12">
        <v>45</v>
      </c>
      <c r="M3862" s="11"/>
      <c r="N3862" s="38">
        <f>I3862*(100-$B$4)*(100-$B$5)/10000</f>
        <v>9798.11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9430.44</v>
      </c>
      <c r="J3863" s="11"/>
      <c r="K3863" s="7" t="s">
        <v>705</v>
      </c>
      <c r="L3863" s="12">
        <v>30</v>
      </c>
      <c r="M3863" s="11"/>
      <c r="N3863" s="38">
        <f>I3863*(100-$B$4)*(100-$B$5)/10000</f>
        <v>9430.44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7689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7686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1.35E-2</v>
      </c>
      <c r="I3866" s="10">
        <v>7721.19</v>
      </c>
      <c r="J3866" s="11"/>
      <c r="K3866" s="7"/>
      <c r="L3866" s="12">
        <v>45</v>
      </c>
      <c r="M3866" s="11"/>
      <c r="N3866" s="38">
        <f>I3866*(100-$B$4)*(100-$B$5)/10000</f>
        <v>7721.19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1.125E-2</v>
      </c>
      <c r="I3867" s="10">
        <v>7353.52</v>
      </c>
      <c r="J3867" s="11"/>
      <c r="K3867" s="7"/>
      <c r="L3867" s="12">
        <v>15</v>
      </c>
      <c r="M3867" s="11"/>
      <c r="N3867" s="38">
        <f>I3867*(100-$B$4)*(100-$B$5)/10000</f>
        <v>7353.52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9430.44</v>
      </c>
      <c r="J3868" s="11"/>
      <c r="K3868" s="7" t="s">
        <v>705</v>
      </c>
      <c r="L3868" s="12">
        <v>30</v>
      </c>
      <c r="M3868" s="11"/>
      <c r="N3868" s="38">
        <f>I3868*(100-$B$4)*(100-$B$5)/10000</f>
        <v>9430.44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9798.11</v>
      </c>
      <c r="J3869" s="11"/>
      <c r="K3869" s="7" t="s">
        <v>705</v>
      </c>
      <c r="L3869" s="12">
        <v>45</v>
      </c>
      <c r="M3869" s="11"/>
      <c r="N3869" s="38">
        <f>I3869*(100-$B$4)*(100-$B$5)/10000</f>
        <v>9798.11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7686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7689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7716</v>
      </c>
      <c r="F3875" s="7" t="s">
        <v>31</v>
      </c>
      <c r="G3875" s="8">
        <v>2.4500000000000002</v>
      </c>
      <c r="H3875" s="9">
        <v>2.18E-2</v>
      </c>
      <c r="I3875" s="10">
        <v>10710.01</v>
      </c>
      <c r="J3875" s="11"/>
      <c r="K3875" s="7" t="s">
        <v>705</v>
      </c>
      <c r="L3875" s="12">
        <v>30</v>
      </c>
      <c r="M3875" s="11"/>
      <c r="N3875" s="38">
        <f>I3875*(100-$B$4)*(100-$B$5)/10000</f>
        <v>10710.01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7713</v>
      </c>
      <c r="F3876" s="7" t="s">
        <v>31</v>
      </c>
      <c r="G3876" s="8">
        <v>2.4500000000000002</v>
      </c>
      <c r="H3876" s="9">
        <v>2.18E-2</v>
      </c>
      <c r="I3876" s="10">
        <v>11141.66</v>
      </c>
      <c r="J3876" s="11"/>
      <c r="K3876" s="7" t="s">
        <v>705</v>
      </c>
      <c r="L3876" s="12">
        <v>45</v>
      </c>
      <c r="M3876" s="11"/>
      <c r="N3876" s="38">
        <f>I3876*(100-$B$4)*(100-$B$5)/10000</f>
        <v>11141.66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7713</v>
      </c>
      <c r="F3877" s="7" t="s">
        <v>31</v>
      </c>
      <c r="G3877" s="8">
        <v>2.75</v>
      </c>
      <c r="H3877" s="9">
        <v>2.18E-2</v>
      </c>
      <c r="I3877" s="10">
        <v>16910.89</v>
      </c>
      <c r="J3877" s="11"/>
      <c r="K3877" s="7" t="s">
        <v>92</v>
      </c>
      <c r="L3877" s="12">
        <v>45</v>
      </c>
      <c r="M3877" s="11"/>
      <c r="N3877" s="38">
        <f>I3877*(100-$B$4)*(100-$B$5)/10000</f>
        <v>16910.89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7716</v>
      </c>
      <c r="F3878" s="7" t="s">
        <v>31</v>
      </c>
      <c r="G3878" s="8">
        <v>2.75</v>
      </c>
      <c r="H3878" s="9">
        <v>2.18E-2</v>
      </c>
      <c r="I3878" s="10">
        <v>16479.240000000002</v>
      </c>
      <c r="J3878" s="11"/>
      <c r="K3878" s="7" t="s">
        <v>92</v>
      </c>
      <c r="L3878" s="12">
        <v>30</v>
      </c>
      <c r="M3878" s="11"/>
      <c r="N3878" s="38">
        <f>I3878*(100-$B$4)*(100-$B$5)/10000</f>
        <v>16479.240000000002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9890.2099999999991</v>
      </c>
      <c r="J3885" s="11"/>
      <c r="K3885" s="7"/>
      <c r="L3885" s="12">
        <v>45</v>
      </c>
      <c r="M3885" s="11"/>
      <c r="N3885" s="38">
        <f>I3885*(100-$B$4)*(100-$B$5)/10000</f>
        <v>9890.2099999999991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9419.25</v>
      </c>
      <c r="J3886" s="11"/>
      <c r="K3886" s="7"/>
      <c r="L3886" s="12">
        <v>15</v>
      </c>
      <c r="M3886" s="11"/>
      <c r="N3886" s="38">
        <f>I3886*(100-$B$4)*(100-$B$5)/10000</f>
        <v>9419.25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7739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7742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17265.41</v>
      </c>
      <c r="J3891" s="11"/>
      <c r="K3891" s="7" t="s">
        <v>92</v>
      </c>
      <c r="L3891" s="12">
        <v>30</v>
      </c>
      <c r="M3891" s="11"/>
      <c r="N3891" s="38">
        <f>I3891*(100-$B$4)*(100-$B$5)/10000</f>
        <v>17265.41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17736.36</v>
      </c>
      <c r="J3892" s="11"/>
      <c r="K3892" s="7" t="s">
        <v>92</v>
      </c>
      <c r="L3892" s="12">
        <v>45</v>
      </c>
      <c r="M3892" s="11"/>
      <c r="N3892" s="38">
        <f>I3892*(100-$B$4)*(100-$B$5)/10000</f>
        <v>17736.36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7758</v>
      </c>
      <c r="F3896" s="7" t="s">
        <v>31</v>
      </c>
      <c r="G3896" s="8">
        <v>3.05</v>
      </c>
      <c r="H3896" s="9">
        <v>2.76E-2</v>
      </c>
      <c r="I3896" s="10">
        <v>13525.27</v>
      </c>
      <c r="J3896" s="11"/>
      <c r="K3896" s="7" t="s">
        <v>705</v>
      </c>
      <c r="L3896" s="12">
        <v>30</v>
      </c>
      <c r="M3896" s="11"/>
      <c r="N3896" s="38">
        <f>I3896*(100-$B$4)*(100-$B$5)/10000</f>
        <v>13525.27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7761</v>
      </c>
      <c r="F3897" s="7" t="s">
        <v>31</v>
      </c>
      <c r="G3897" s="8">
        <v>3.05</v>
      </c>
      <c r="H3897" s="9">
        <v>2.76E-2</v>
      </c>
      <c r="I3897" s="10">
        <v>14097.69</v>
      </c>
      <c r="J3897" s="11"/>
      <c r="K3897" s="7" t="s">
        <v>705</v>
      </c>
      <c r="L3897" s="12">
        <v>45</v>
      </c>
      <c r="M3897" s="11"/>
      <c r="N3897" s="38">
        <f>I3897*(100-$B$4)*(100-$B$5)/10000</f>
        <v>14097.69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7758</v>
      </c>
      <c r="F3900" s="7" t="s">
        <v>31</v>
      </c>
      <c r="G3900" s="8">
        <v>3.05</v>
      </c>
      <c r="H3900" s="9">
        <v>2.76E-2</v>
      </c>
      <c r="I3900" s="10">
        <v>11448.35</v>
      </c>
      <c r="J3900" s="11"/>
      <c r="K3900" s="7"/>
      <c r="L3900" s="12">
        <v>15</v>
      </c>
      <c r="M3900" s="11"/>
      <c r="N3900" s="38">
        <f>I3900*(100-$B$4)*(100-$B$5)/10000</f>
        <v>11448.35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7761</v>
      </c>
      <c r="F3901" s="7" t="s">
        <v>31</v>
      </c>
      <c r="G3901" s="8">
        <v>3.05</v>
      </c>
      <c r="H3901" s="9">
        <v>2.76E-2</v>
      </c>
      <c r="I3901" s="10">
        <v>12020.76</v>
      </c>
      <c r="J3901" s="11"/>
      <c r="K3901" s="7"/>
      <c r="L3901" s="12">
        <v>45</v>
      </c>
      <c r="M3901" s="11"/>
      <c r="N3901" s="38">
        <f>I3901*(100-$B$4)*(100-$B$5)/10000</f>
        <v>12020.76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7761</v>
      </c>
      <c r="F3902" s="7" t="s">
        <v>31</v>
      </c>
      <c r="G3902" s="8">
        <v>3.05</v>
      </c>
      <c r="H3902" s="9">
        <v>2.76E-2</v>
      </c>
      <c r="I3902" s="10">
        <v>14097.69</v>
      </c>
      <c r="J3902" s="11"/>
      <c r="K3902" s="7" t="s">
        <v>705</v>
      </c>
      <c r="L3902" s="12">
        <v>45</v>
      </c>
      <c r="M3902" s="11"/>
      <c r="N3902" s="38">
        <f>I3902*(100-$B$4)*(100-$B$5)/10000</f>
        <v>14097.69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7758</v>
      </c>
      <c r="F3903" s="7" t="s">
        <v>31</v>
      </c>
      <c r="G3903" s="8">
        <v>3.05</v>
      </c>
      <c r="H3903" s="9">
        <v>2.76E-2</v>
      </c>
      <c r="I3903" s="10">
        <v>13525.27</v>
      </c>
      <c r="J3903" s="11"/>
      <c r="K3903" s="7" t="s">
        <v>705</v>
      </c>
      <c r="L3903" s="12">
        <v>30</v>
      </c>
      <c r="M3903" s="11"/>
      <c r="N3903" s="38">
        <f>I3903*(100-$B$4)*(100-$B$5)/10000</f>
        <v>13525.27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12028.11</v>
      </c>
      <c r="J3906" s="11"/>
      <c r="K3906" s="7"/>
      <c r="L3906" s="12">
        <v>15</v>
      </c>
      <c r="M3906" s="11"/>
      <c r="N3906" s="38">
        <f>I3906*(100-$B$4)*(100-$B$5)/10000</f>
        <v>12028.11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12629.51</v>
      </c>
      <c r="J3907" s="11"/>
      <c r="K3907" s="7"/>
      <c r="L3907" s="12">
        <v>45</v>
      </c>
      <c r="M3907" s="11"/>
      <c r="N3907" s="38">
        <f>I3907*(100-$B$4)*(100-$B$5)/10000</f>
        <v>12629.51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19874.259999999998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19874.259999999998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20475.66</v>
      </c>
      <c r="J3909" s="11"/>
      <c r="K3909" s="7" t="s">
        <v>92</v>
      </c>
      <c r="L3909" s="12">
        <v>45</v>
      </c>
      <c r="M3909" s="11"/>
      <c r="N3909" s="38">
        <f>I3909*(100-$B$4)*(100-$B$5)/10000</f>
        <v>20475.66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2.1100000000000001E-2</v>
      </c>
      <c r="I3910" s="10">
        <v>12028.11</v>
      </c>
      <c r="J3910" s="11"/>
      <c r="K3910" s="7"/>
      <c r="L3910" s="12">
        <v>15</v>
      </c>
      <c r="M3910" s="11"/>
      <c r="N3910" s="38">
        <f>I3910*(100-$B$4)*(100-$B$5)/10000</f>
        <v>12028.11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2.76E-2</v>
      </c>
      <c r="I3911" s="10">
        <v>12629.51</v>
      </c>
      <c r="J3911" s="11"/>
      <c r="K3911" s="7"/>
      <c r="L3911" s="12">
        <v>45</v>
      </c>
      <c r="M3911" s="11"/>
      <c r="N3911" s="38">
        <f>I3911*(100-$B$4)*(100-$B$5)/10000</f>
        <v>12629.51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7792</v>
      </c>
      <c r="C3912" s="7" t="s">
        <v>7784</v>
      </c>
      <c r="D3912" s="7" t="s">
        <v>61</v>
      </c>
      <c r="E3912" s="7" t="s">
        <v>7788</v>
      </c>
      <c r="F3912" s="7" t="s">
        <v>31</v>
      </c>
      <c r="G3912" s="8">
        <v>3.35</v>
      </c>
      <c r="H3912" s="9">
        <v>2.76E-2</v>
      </c>
      <c r="I3912" s="10">
        <v>20475.66</v>
      </c>
      <c r="J3912" s="11"/>
      <c r="K3912" s="7" t="s">
        <v>92</v>
      </c>
      <c r="L3912" s="12">
        <v>45</v>
      </c>
      <c r="M3912" s="11"/>
      <c r="N3912" s="38">
        <f>I3912*(100-$B$4)*(100-$B$5)/10000</f>
        <v>20475.66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7784</v>
      </c>
      <c r="D3913" s="7" t="s">
        <v>61</v>
      </c>
      <c r="E3913" s="7" t="s">
        <v>7785</v>
      </c>
      <c r="F3913" s="7" t="s">
        <v>31</v>
      </c>
      <c r="G3913" s="8">
        <v>3.35</v>
      </c>
      <c r="H3913" s="9">
        <v>2.76E-2</v>
      </c>
      <c r="I3913" s="10">
        <v>19874.259999999998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19874.259999999998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7829</v>
      </c>
      <c r="F3931" s="7" t="s">
        <v>31</v>
      </c>
      <c r="G3931" s="8">
        <v>9</v>
      </c>
      <c r="H3931" s="9">
        <v>4.5400000000000003E-2</v>
      </c>
      <c r="I3931" s="10">
        <v>34157.68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34157.68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44</v>
      </c>
      <c r="F3932" s="7" t="s">
        <v>31</v>
      </c>
      <c r="G3932" s="8">
        <v>9</v>
      </c>
      <c r="H3932" s="9">
        <v>4.5400000000000003E-2</v>
      </c>
      <c r="I3932" s="10">
        <v>27132.720000000001</v>
      </c>
      <c r="J3932" s="11"/>
      <c r="K3932" s="7" t="s">
        <v>705</v>
      </c>
      <c r="L3932" s="12">
        <v>30</v>
      </c>
      <c r="M3932" s="11"/>
      <c r="N3932" s="38">
        <f>I3932*(100-$B$4)*(100-$B$5)/10000</f>
        <v>27132.720000000001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7829</v>
      </c>
      <c r="F3933" s="7" t="s">
        <v>31</v>
      </c>
      <c r="G3933" s="8">
        <v>9.3000000000000007</v>
      </c>
      <c r="H3933" s="9">
        <v>4.5400000000000003E-2</v>
      </c>
      <c r="I3933" s="10">
        <v>39597.68</v>
      </c>
      <c r="J3933" s="11"/>
      <c r="K3933" s="7" t="s">
        <v>92</v>
      </c>
      <c r="L3933" s="12">
        <v>30</v>
      </c>
      <c r="M3933" s="11"/>
      <c r="N3933" s="38">
        <f>I3933*(100-$B$4)*(100-$B$5)/10000</f>
        <v>39597.68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44</v>
      </c>
      <c r="F3934" s="7" t="s">
        <v>31</v>
      </c>
      <c r="G3934" s="8">
        <v>9.3000000000000007</v>
      </c>
      <c r="H3934" s="9">
        <v>4.5400000000000003E-2</v>
      </c>
      <c r="I3934" s="10">
        <v>32572.73</v>
      </c>
      <c r="J3934" s="11"/>
      <c r="K3934" s="7" t="s">
        <v>92</v>
      </c>
      <c r="L3934" s="12">
        <v>30</v>
      </c>
      <c r="M3934" s="11"/>
      <c r="N3934" s="38">
        <f>I3934*(100-$B$4)*(100-$B$5)/10000</f>
        <v>32572.73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7829</v>
      </c>
      <c r="F3939" s="7" t="s">
        <v>31</v>
      </c>
      <c r="G3939" s="8">
        <v>9.3000000000000007</v>
      </c>
      <c r="H3939" s="9">
        <v>4.5400000000000003E-2</v>
      </c>
      <c r="I3939" s="10">
        <v>39597.68</v>
      </c>
      <c r="J3939" s="11"/>
      <c r="K3939" s="7" t="s">
        <v>92</v>
      </c>
      <c r="L3939" s="12">
        <v>30</v>
      </c>
      <c r="M3939" s="11"/>
      <c r="N3939" s="38">
        <f>I3939*(100-$B$4)*(100-$B$5)/10000</f>
        <v>39597.68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44</v>
      </c>
      <c r="F3940" s="7" t="s">
        <v>31</v>
      </c>
      <c r="G3940" s="8">
        <v>9.3000000000000007</v>
      </c>
      <c r="H3940" s="9">
        <v>4.5400000000000003E-2</v>
      </c>
      <c r="I3940" s="10">
        <v>32572.73</v>
      </c>
      <c r="J3940" s="11"/>
      <c r="K3940" s="7" t="s">
        <v>92</v>
      </c>
      <c r="L3940" s="12">
        <v>30</v>
      </c>
      <c r="M3940" s="11"/>
      <c r="N3940" s="38">
        <f>I3940*(100-$B$4)*(100-$B$5)/10000</f>
        <v>32572.73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23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32571.09</v>
      </c>
      <c r="J3941" s="11"/>
      <c r="K3941" s="7"/>
      <c r="L3941" s="12">
        <v>30</v>
      </c>
      <c r="M3941" s="11"/>
      <c r="N3941" s="38">
        <f>I3941*(100-$B$4)*(100-$B$5)/10000</f>
        <v>32571.09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29</v>
      </c>
      <c r="E3942" s="7" t="s">
        <v>713</v>
      </c>
      <c r="F3942" s="7" t="s">
        <v>31</v>
      </c>
      <c r="G3942" s="8">
        <v>9</v>
      </c>
      <c r="H3942" s="9">
        <v>4.5400000000000003E-2</v>
      </c>
      <c r="I3942" s="10">
        <v>25475.17</v>
      </c>
      <c r="J3942" s="11"/>
      <c r="K3942" s="7"/>
      <c r="L3942" s="12">
        <v>30</v>
      </c>
      <c r="M3942" s="11"/>
      <c r="N3942" s="38">
        <f>I3942*(100-$B$4)*(100-$B$5)/10000</f>
        <v>25475.17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7854</v>
      </c>
      <c r="F3945" s="7" t="s">
        <v>31</v>
      </c>
      <c r="G3945" s="8">
        <v>9.3000000000000007</v>
      </c>
      <c r="H3945" s="9">
        <v>4.5400000000000003E-2</v>
      </c>
      <c r="I3945" s="10">
        <v>39923.39</v>
      </c>
      <c r="J3945" s="11"/>
      <c r="K3945" s="7" t="s">
        <v>92</v>
      </c>
      <c r="L3945" s="12">
        <v>30</v>
      </c>
      <c r="M3945" s="11"/>
      <c r="N3945" s="38">
        <f>I3945*(100-$B$4)*(100-$B$5)/10000</f>
        <v>39923.39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713</v>
      </c>
      <c r="F3946" s="7" t="s">
        <v>31</v>
      </c>
      <c r="G3946" s="8">
        <v>9.3000000000000007</v>
      </c>
      <c r="H3946" s="9">
        <v>4.5400000000000003E-2</v>
      </c>
      <c r="I3946" s="10">
        <v>32827.47</v>
      </c>
      <c r="J3946" s="11"/>
      <c r="K3946" s="7" t="s">
        <v>92</v>
      </c>
      <c r="L3946" s="12">
        <v>30</v>
      </c>
      <c r="M3946" s="11"/>
      <c r="N3946" s="38">
        <f>I3946*(100-$B$4)*(100-$B$5)/10000</f>
        <v>32827.47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7854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7854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7854</v>
      </c>
      <c r="F3951" s="7" t="s">
        <v>31</v>
      </c>
      <c r="G3951" s="8">
        <v>9.3000000000000007</v>
      </c>
      <c r="H3951" s="9">
        <v>4.5400000000000003E-2</v>
      </c>
      <c r="I3951" s="10">
        <v>39923.39</v>
      </c>
      <c r="J3951" s="11"/>
      <c r="K3951" s="7" t="s">
        <v>92</v>
      </c>
      <c r="L3951" s="12">
        <v>30</v>
      </c>
      <c r="M3951" s="11"/>
      <c r="N3951" s="38">
        <f>I3951*(100-$B$4)*(100-$B$5)/10000</f>
        <v>39923.39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713</v>
      </c>
      <c r="F3952" s="7" t="s">
        <v>31</v>
      </c>
      <c r="G3952" s="8">
        <v>9.3000000000000007</v>
      </c>
      <c r="H3952" s="9">
        <v>4.5400000000000003E-2</v>
      </c>
      <c r="I3952" s="10">
        <v>32827.47</v>
      </c>
      <c r="J3952" s="11"/>
      <c r="K3952" s="7" t="s">
        <v>92</v>
      </c>
      <c r="L3952" s="12">
        <v>30</v>
      </c>
      <c r="M3952" s="11"/>
      <c r="N3952" s="38">
        <f>I3952*(100-$B$4)*(100-$B$5)/10000</f>
        <v>32827.47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40223.85</v>
      </c>
      <c r="J3955" s="11"/>
      <c r="K3955" s="7" t="s">
        <v>705</v>
      </c>
      <c r="L3955" s="12">
        <v>30</v>
      </c>
      <c r="M3955" s="11"/>
      <c r="N3955" s="38">
        <f>I3955*(100-$B$4)*(100-$B$5)/10000</f>
        <v>40223.85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34223.620000000003</v>
      </c>
      <c r="J3956" s="11"/>
      <c r="K3956" s="7" t="s">
        <v>705</v>
      </c>
      <c r="L3956" s="12">
        <v>30</v>
      </c>
      <c r="M3956" s="11"/>
      <c r="N3956" s="38">
        <f>I3956*(100-$B$4)*(100-$B$5)/10000</f>
        <v>34223.620000000003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3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7882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7879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7882</v>
      </c>
      <c r="F3959" s="7" t="s">
        <v>31</v>
      </c>
      <c r="G3959" s="8">
        <v>9</v>
      </c>
      <c r="H3959" s="9">
        <v>4.5400000000000003E-2</v>
      </c>
      <c r="I3959" s="10">
        <v>40223.85</v>
      </c>
      <c r="J3959" s="11"/>
      <c r="K3959" s="7" t="s">
        <v>705</v>
      </c>
      <c r="L3959" s="12">
        <v>30</v>
      </c>
      <c r="M3959" s="11"/>
      <c r="N3959" s="38">
        <f>I3959*(100-$B$4)*(100-$B$5)/10000</f>
        <v>40223.85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7879</v>
      </c>
      <c r="F3960" s="7" t="s">
        <v>31</v>
      </c>
      <c r="G3960" s="8">
        <v>9</v>
      </c>
      <c r="H3960" s="9">
        <v>4.5400000000000003E-2</v>
      </c>
      <c r="I3960" s="10">
        <v>34223.620000000003</v>
      </c>
      <c r="J3960" s="11"/>
      <c r="K3960" s="7" t="s">
        <v>705</v>
      </c>
      <c r="L3960" s="12">
        <v>30</v>
      </c>
      <c r="M3960" s="11"/>
      <c r="N3960" s="38">
        <f>I3960*(100-$B$4)*(100-$B$5)/10000</f>
        <v>34223.620000000003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7899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7902</v>
      </c>
      <c r="B3965" s="7" t="s">
        <v>7903</v>
      </c>
      <c r="C3965" s="7" t="s">
        <v>124</v>
      </c>
      <c r="D3965" s="7" t="s">
        <v>29</v>
      </c>
      <c r="E3965" s="7" t="s">
        <v>7904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7904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7904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7904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7899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7904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7904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7899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7904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7904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7904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7904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7899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7899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7904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7904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7949</v>
      </c>
      <c r="B3988" s="7" t="s">
        <v>7950</v>
      </c>
      <c r="C3988" s="7" t="s">
        <v>6331</v>
      </c>
      <c r="D3988" s="7" t="s">
        <v>29</v>
      </c>
      <c r="E3988" s="7" t="s">
        <v>7951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7951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7951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7951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7951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7951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7951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7951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7951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7951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7951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7951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5.4053999999999998E-2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2.52E-2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8002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7999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7999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8002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7999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8002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7999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8002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7999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8002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7999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8002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7904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7904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7899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7904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7904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7899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7904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7904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7899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7899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7904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7904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7899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7899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7904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7904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7904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7904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7899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7951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7951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7951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7951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7951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7951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7951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7951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7951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7951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7951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7951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7999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8002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8002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8002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7999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8002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8002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7999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7999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8002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7999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8002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7899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47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7904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7904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7904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5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7899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7904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7899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7899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7904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7904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7904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7904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7899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7904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47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7899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59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7904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7951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7951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7951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7951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7951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7951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7951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7951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7951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7951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7951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7951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8002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7999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7999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8002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8002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8002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7999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7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7999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8002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7999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8002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7999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5.5380000000000004E-3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6.6400000000000001E-3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6.6400000000000001E-3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5.5380000000000004E-3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3.24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23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53</v>
      </c>
      <c r="G4214" s="8">
        <v>0.02</v>
      </c>
      <c r="H4214" s="9">
        <v>2.6999999999999999E-5</v>
      </c>
      <c r="I4214" s="13">
        <v>411.35</v>
      </c>
      <c r="J4214" s="11"/>
      <c r="K4214" s="7"/>
      <c r="L4214" s="12">
        <v>7</v>
      </c>
      <c r="M4214" s="11"/>
      <c r="N4214" s="38">
        <f>I4214*(100-$B$4)*(100-$B$5)/10000</f>
        <v>411.35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0.35799999999999998</v>
      </c>
      <c r="H4215" s="9">
        <v>6.8000000000000005E-4</v>
      </c>
      <c r="I4215" s="13">
        <v>809.86</v>
      </c>
      <c r="J4215" s="11"/>
      <c r="K4215" s="7"/>
      <c r="L4215" s="12">
        <v>7</v>
      </c>
      <c r="M4215" s="11"/>
      <c r="N4215" s="38">
        <f>I4215*(100-$B$4)*(100-$B$5)/10000</f>
        <v>809.86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31</v>
      </c>
      <c r="G4216" s="8">
        <v>0.2</v>
      </c>
      <c r="H4216" s="9">
        <v>2.0000000000000001E-4</v>
      </c>
      <c r="I4216" s="10">
        <v>1355.26</v>
      </c>
      <c r="J4216" s="11"/>
      <c r="K4216" s="7"/>
      <c r="L4216" s="12">
        <v>7</v>
      </c>
      <c r="M4216" s="11"/>
      <c r="N4216" s="38">
        <f>I4216*(100-$B$4)*(100-$B$5)/10000</f>
        <v>1355.26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782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8411</v>
      </c>
      <c r="B4221" s="7" t="s">
        <v>8412</v>
      </c>
      <c r="C4221" s="7" t="s">
        <v>128</v>
      </c>
      <c r="D4221" s="7" t="s">
        <v>29</v>
      </c>
      <c r="E4221" s="7" t="s">
        <v>8413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782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8413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782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8413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782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8413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782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8413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8432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9.1229999999999992E-3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7.6030000000000004E-3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8455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8458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8458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8455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8478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8481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1.0861000000000001E-2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8478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8481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8508</v>
      </c>
      <c r="F4267" s="7" t="s">
        <v>31</v>
      </c>
      <c r="G4267" s="8">
        <v>3.75</v>
      </c>
      <c r="H4267" s="9">
        <v>1.038E-2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8505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8508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2">
        <v>3</v>
      </c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8505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3.37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3.75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8535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8538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8562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8562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8562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8593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8596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8596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8593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8596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8593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8593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8596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1.2836999999999999E-2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1.5403999999999999E-2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8626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8623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7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2">
        <v>2</v>
      </c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2">
        <v>19</v>
      </c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40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47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47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2">
        <v>3</v>
      </c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40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47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2">
        <v>6</v>
      </c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47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3.12</v>
      </c>
      <c r="H4387" s="9">
        <v>1.0919999999999999E-2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47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47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30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2">
        <v>5</v>
      </c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1.0861000000000001E-2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8822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7547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47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7547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7547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7547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30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7547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7547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7547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7547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7547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7547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7547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7547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7547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7547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47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3.88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3.9249999999999998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47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2998</v>
      </c>
      <c r="F4505" s="7" t="s">
        <v>31</v>
      </c>
      <c r="G4505" s="8">
        <v>3.5</v>
      </c>
      <c r="H4505" s="9">
        <v>5.5380000000000004E-3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2979</v>
      </c>
      <c r="F4506" s="7" t="s">
        <v>31</v>
      </c>
      <c r="G4506" s="8">
        <v>3.5</v>
      </c>
      <c r="H4506" s="9">
        <v>6.646E-3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47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2998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5.5380000000000004E-3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2998</v>
      </c>
      <c r="F4520" s="7" t="s">
        <v>31</v>
      </c>
      <c r="G4520" s="8">
        <v>3.2</v>
      </c>
      <c r="H4520" s="9">
        <v>5.5380000000000004E-3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47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9034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7202</v>
      </c>
      <c r="F4528" s="7" t="s">
        <v>31</v>
      </c>
      <c r="G4528" s="8">
        <v>3.2</v>
      </c>
      <c r="H4528" s="9">
        <v>5.5380000000000004E-3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7202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7202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9034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9034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7202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7202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9034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9034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9072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331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9072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331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9072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9072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9109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9109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9109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9109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9109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9109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2810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9109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9109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9109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2810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9109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2810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9109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8794</v>
      </c>
      <c r="F4585" s="7" t="s">
        <v>31</v>
      </c>
      <c r="G4585" s="8">
        <v>4</v>
      </c>
      <c r="H4585" s="9">
        <v>1.0153000000000001E-2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9158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9158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8794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9158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8794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9158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8794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8794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9158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1.0153000000000001E-2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9198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9198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35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9198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9198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1.0153000000000001E-2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9198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9198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15206.57</v>
      </c>
      <c r="J4622" s="11"/>
      <c r="K4622" s="7"/>
      <c r="L4622" s="12">
        <v>30</v>
      </c>
      <c r="M4622" s="11"/>
      <c r="N4622" s="38">
        <f>I4622*(100-$B$4)*(100-$B$5)/10000</f>
        <v>15206.57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16896.18</v>
      </c>
      <c r="J4623" s="11"/>
      <c r="K4623" s="7"/>
      <c r="L4623" s="12">
        <v>30</v>
      </c>
      <c r="M4623" s="11"/>
      <c r="N4623" s="38">
        <f>I4623*(100-$B$4)*(100-$B$5)/10000</f>
        <v>16896.18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9235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9235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9235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15206.57</v>
      </c>
      <c r="J4634" s="11"/>
      <c r="K4634" s="7"/>
      <c r="L4634" s="12">
        <v>30</v>
      </c>
      <c r="M4634" s="11"/>
      <c r="N4634" s="38">
        <f>I4634*(100-$B$4)*(100-$B$5)/10000</f>
        <v>15206.57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16896.18</v>
      </c>
      <c r="J4635" s="11"/>
      <c r="K4635" s="7"/>
      <c r="L4635" s="12">
        <v>30</v>
      </c>
      <c r="M4635" s="11"/>
      <c r="N4635" s="38">
        <f>I4635*(100-$B$4)*(100-$B$5)/10000</f>
        <v>16896.18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9259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9259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7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9247</v>
      </c>
      <c r="F4642" s="7" t="s">
        <v>31</v>
      </c>
      <c r="G4642" s="8">
        <v>4.17</v>
      </c>
      <c r="H4642" s="9">
        <v>1.0498E-2</v>
      </c>
      <c r="I4642" s="10">
        <v>20360.03</v>
      </c>
      <c r="J4642" s="11"/>
      <c r="K4642" s="7"/>
      <c r="L4642" s="12">
        <v>30</v>
      </c>
      <c r="M4642" s="11"/>
      <c r="N4642" s="38">
        <f>I4642*(100-$B$4)*(100-$B$5)/10000</f>
        <v>20360.03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9274</v>
      </c>
      <c r="F4643" s="7" t="s">
        <v>31</v>
      </c>
      <c r="G4643" s="8">
        <v>4.17</v>
      </c>
      <c r="H4643" s="9">
        <v>1.0498E-2</v>
      </c>
      <c r="I4643" s="10">
        <v>18324.05</v>
      </c>
      <c r="J4643" s="11"/>
      <c r="K4643" s="7"/>
      <c r="L4643" s="12">
        <v>30</v>
      </c>
      <c r="M4643" s="11"/>
      <c r="N4643" s="38">
        <f>I4643*(100-$B$4)*(100-$B$5)/10000</f>
        <v>18324.05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1.0498E-2</v>
      </c>
      <c r="I4645" s="10">
        <v>18324.05</v>
      </c>
      <c r="J4645" s="11"/>
      <c r="K4645" s="7"/>
      <c r="L4645" s="12">
        <v>30</v>
      </c>
      <c r="M4645" s="11"/>
      <c r="N4645" s="38">
        <f>I4645*(100-$B$4)*(100-$B$5)/10000</f>
        <v>18324.05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8.6400000000000001E-3</v>
      </c>
      <c r="I4646" s="10">
        <v>20360.03</v>
      </c>
      <c r="J4646" s="11"/>
      <c r="K4646" s="7"/>
      <c r="L4646" s="12">
        <v>30</v>
      </c>
      <c r="M4646" s="11"/>
      <c r="N4646" s="38">
        <f>I4646*(100-$B$4)*(100-$B$5)/10000</f>
        <v>20360.03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9287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9290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9287</v>
      </c>
      <c r="F4649" s="7" t="s">
        <v>31</v>
      </c>
      <c r="G4649" s="8">
        <v>4.17</v>
      </c>
      <c r="H4649" s="9">
        <v>8.6400000000000001E-3</v>
      </c>
      <c r="I4649" s="10">
        <v>18324.05</v>
      </c>
      <c r="J4649" s="11"/>
      <c r="K4649" s="7"/>
      <c r="L4649" s="12">
        <v>30</v>
      </c>
      <c r="M4649" s="11"/>
      <c r="N4649" s="38">
        <f>I4649*(100-$B$4)*(100-$B$5)/10000</f>
        <v>18324.05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9287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9301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9304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8794</v>
      </c>
      <c r="F4659" s="7" t="s">
        <v>31</v>
      </c>
      <c r="G4659" s="8">
        <v>4.9000000000000004</v>
      </c>
      <c r="H4659" s="9">
        <v>1.2744E-2</v>
      </c>
      <c r="I4659" s="10">
        <v>20402.39</v>
      </c>
      <c r="J4659" s="11"/>
      <c r="K4659" s="7"/>
      <c r="L4659" s="12">
        <v>30</v>
      </c>
      <c r="M4659" s="11"/>
      <c r="N4659" s="38">
        <f>I4659*(100-$B$4)*(100-$B$5)/10000</f>
        <v>20402.39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9318</v>
      </c>
      <c r="B4660" s="7" t="s">
        <v>9319</v>
      </c>
      <c r="C4660" s="7" t="s">
        <v>8504</v>
      </c>
      <c r="D4660" s="7" t="s">
        <v>29</v>
      </c>
      <c r="E4660" s="7" t="s">
        <v>9320</v>
      </c>
      <c r="F4660" s="7" t="s">
        <v>31</v>
      </c>
      <c r="G4660" s="8">
        <v>4.9000000000000004</v>
      </c>
      <c r="H4660" s="9">
        <v>1.2744E-2</v>
      </c>
      <c r="I4660" s="10">
        <v>22669.33</v>
      </c>
      <c r="J4660" s="11"/>
      <c r="K4660" s="7"/>
      <c r="L4660" s="12">
        <v>30</v>
      </c>
      <c r="M4660" s="11"/>
      <c r="N4660" s="38">
        <f>I4660*(100-$B$4)*(100-$B$5)/10000</f>
        <v>22669.33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9320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9332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9329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3.1930000000000001</v>
      </c>
      <c r="H4676" s="9">
        <v>8.208E-3</v>
      </c>
      <c r="I4676" s="10">
        <v>18670.47</v>
      </c>
      <c r="J4676" s="11"/>
      <c r="K4676" s="7"/>
      <c r="L4676" s="12">
        <v>20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3.214</v>
      </c>
      <c r="H4678" s="9">
        <v>8.208E-3</v>
      </c>
      <c r="I4678" s="10">
        <v>18670.47</v>
      </c>
      <c r="J4678" s="11"/>
      <c r="K4678" s="7"/>
      <c r="L4678" s="12">
        <v>20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47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47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8435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8435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8435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8435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8435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8435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8435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8435</v>
      </c>
      <c r="F4700" s="7" t="s">
        <v>31</v>
      </c>
      <c r="G4700" s="8">
        <v>3.75</v>
      </c>
      <c r="H4700" s="9">
        <v>6.8399999999999997E-3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8435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8435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8435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47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8435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8435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8435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8435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8435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8435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8435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6.8399999999999997E-3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3.97</v>
      </c>
      <c r="H4735" s="9">
        <v>1.0498E-2</v>
      </c>
      <c r="I4735" s="10">
        <v>22134.36</v>
      </c>
      <c r="J4735" s="11"/>
      <c r="K4735" s="7"/>
      <c r="L4735" s="12">
        <v>20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47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7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3.96</v>
      </c>
      <c r="H4774" s="9">
        <v>1.0498E-2</v>
      </c>
      <c r="I4774" s="10">
        <v>22134.36</v>
      </c>
      <c r="J4774" s="11"/>
      <c r="K4774" s="7"/>
      <c r="L4774" s="12">
        <v>20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1.0619999999999999E-2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20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9584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4.92</v>
      </c>
      <c r="H4821" s="9">
        <v>1.2744E-2</v>
      </c>
      <c r="I4821" s="10">
        <v>23866.31</v>
      </c>
      <c r="J4821" s="11"/>
      <c r="K4821" s="7"/>
      <c r="L4821" s="12">
        <v>20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4.875</v>
      </c>
      <c r="H4829" s="9">
        <v>1.2744E-2</v>
      </c>
      <c r="I4829" s="10">
        <v>23866.31</v>
      </c>
      <c r="J4829" s="11"/>
      <c r="K4829" s="7"/>
      <c r="L4829" s="12">
        <v>20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5.05</v>
      </c>
      <c r="H4830" s="9">
        <v>1.2744E-2</v>
      </c>
      <c r="I4830" s="10">
        <v>31655.9</v>
      </c>
      <c r="J4830" s="12">
        <v>1</v>
      </c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5.25</v>
      </c>
      <c r="H4831" s="9">
        <v>1.2744E-2</v>
      </c>
      <c r="I4831" s="10">
        <v>31655.9</v>
      </c>
      <c r="J4831" s="11"/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9247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9274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9287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9290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9304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9301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2">
        <v>41</v>
      </c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445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9839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9839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445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566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566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9850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566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9863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9866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9878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9878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3.3362000000000003E-2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3.3362000000000003E-2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3.3000000000000002E-2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7879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3.73</v>
      </c>
      <c r="H5014" s="9">
        <v>2.1167999999999999E-2</v>
      </c>
      <c r="I5014" s="10">
        <v>17962.05</v>
      </c>
      <c r="J5014" s="11"/>
      <c r="K5014" s="7"/>
      <c r="L5014" s="12">
        <v>15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10027</v>
      </c>
      <c r="B5015" s="7" t="s">
        <v>10028</v>
      </c>
      <c r="C5015" s="7" t="s">
        <v>2064</v>
      </c>
      <c r="D5015" s="7" t="s">
        <v>29</v>
      </c>
      <c r="E5015" s="7" t="s">
        <v>7879</v>
      </c>
      <c r="F5015" s="7" t="s">
        <v>31</v>
      </c>
      <c r="G5015" s="8">
        <v>4.05</v>
      </c>
      <c r="H5015" s="9">
        <v>2.1167999999999999E-2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10029</v>
      </c>
      <c r="B5016" s="7" t="s">
        <v>10030</v>
      </c>
      <c r="C5016" s="7" t="s">
        <v>2064</v>
      </c>
      <c r="D5016" s="7" t="s">
        <v>29</v>
      </c>
      <c r="E5016" s="7" t="s">
        <v>10031</v>
      </c>
      <c r="F5016" s="7" t="s">
        <v>31</v>
      </c>
      <c r="G5016" s="8">
        <v>4.05</v>
      </c>
      <c r="H5016" s="9">
        <v>2.1167999999999999E-2</v>
      </c>
      <c r="I5016" s="10">
        <v>18860.150000000001</v>
      </c>
      <c r="J5016" s="11"/>
      <c r="K5016" s="7"/>
      <c r="L5016" s="12">
        <v>25</v>
      </c>
      <c r="M5016" s="11"/>
      <c r="N5016" s="38">
        <f>I5016*(100-$B$4)*(100-$B$5)/10000</f>
        <v>18860.150000000001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7879</v>
      </c>
      <c r="F5017" s="7" t="s">
        <v>31</v>
      </c>
      <c r="G5017" s="8">
        <v>3.74</v>
      </c>
      <c r="H5017" s="9">
        <v>1.7639999999999999E-2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566</v>
      </c>
      <c r="F5018" s="7" t="s">
        <v>31</v>
      </c>
      <c r="G5018" s="8">
        <v>4.05</v>
      </c>
      <c r="H5018" s="9">
        <v>1.7639999999999999E-2</v>
      </c>
      <c r="I5018" s="10">
        <v>17962.05</v>
      </c>
      <c r="J5018" s="11"/>
      <c r="K5018" s="7"/>
      <c r="L5018" s="12">
        <v>25</v>
      </c>
      <c r="M5018" s="11"/>
      <c r="N5018" s="38">
        <f>I5018*(100-$B$4)*(100-$B$5)/10000</f>
        <v>17962.05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10031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10031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10031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10031</v>
      </c>
      <c r="F5022" s="7" t="s">
        <v>31</v>
      </c>
      <c r="G5022" s="8">
        <v>4.05</v>
      </c>
      <c r="H5022" s="9">
        <v>2.1167999999999999E-2</v>
      </c>
      <c r="I5022" s="10">
        <v>19763.79</v>
      </c>
      <c r="J5022" s="11"/>
      <c r="K5022" s="7" t="s">
        <v>705</v>
      </c>
      <c r="L5022" s="12">
        <v>35</v>
      </c>
      <c r="M5022" s="11"/>
      <c r="N5022" s="38">
        <f>I5022*(100-$B$4)*(100-$B$5)/10000</f>
        <v>19763.79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47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7879</v>
      </c>
      <c r="F5023" s="7" t="s">
        <v>31</v>
      </c>
      <c r="G5023" s="8">
        <v>4.05</v>
      </c>
      <c r="H5023" s="9">
        <v>2.1167999999999999E-2</v>
      </c>
      <c r="I5023" s="10">
        <v>18822.66</v>
      </c>
      <c r="J5023" s="11"/>
      <c r="K5023" s="7" t="s">
        <v>705</v>
      </c>
      <c r="L5023" s="12">
        <v>35</v>
      </c>
      <c r="M5023" s="11"/>
      <c r="N5023" s="38">
        <f>I5023*(100-$B$4)*(100-$B$5)/10000</f>
        <v>18822.66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47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7879</v>
      </c>
      <c r="F5024" s="7" t="s">
        <v>31</v>
      </c>
      <c r="G5024" s="8">
        <v>4.05</v>
      </c>
      <c r="H5024" s="9">
        <v>2.1167999999999999E-2</v>
      </c>
      <c r="I5024" s="10">
        <v>18822.66</v>
      </c>
      <c r="J5024" s="11"/>
      <c r="K5024" s="7" t="s">
        <v>705</v>
      </c>
      <c r="L5024" s="12">
        <v>35</v>
      </c>
      <c r="M5024" s="11"/>
      <c r="N5024" s="38">
        <f>I5024*(100-$B$4)*(100-$B$5)/10000</f>
        <v>18822.66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10031</v>
      </c>
      <c r="F5025" s="7" t="s">
        <v>31</v>
      </c>
      <c r="G5025" s="8">
        <v>4.05</v>
      </c>
      <c r="H5025" s="9">
        <v>2.1167999999999999E-2</v>
      </c>
      <c r="I5025" s="10">
        <v>19763.79</v>
      </c>
      <c r="J5025" s="11"/>
      <c r="K5025" s="7" t="s">
        <v>705</v>
      </c>
      <c r="L5025" s="12">
        <v>35</v>
      </c>
      <c r="M5025" s="11"/>
      <c r="N5025" s="38">
        <f>I5025*(100-$B$4)*(100-$B$5)/10000</f>
        <v>19763.79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47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7879</v>
      </c>
      <c r="F5027" s="7" t="s">
        <v>31</v>
      </c>
      <c r="G5027" s="8">
        <v>4.05</v>
      </c>
      <c r="H5027" s="9">
        <v>2.1167999999999999E-2</v>
      </c>
      <c r="I5027" s="10">
        <v>18822.66</v>
      </c>
      <c r="J5027" s="11"/>
      <c r="K5027" s="7" t="s">
        <v>705</v>
      </c>
      <c r="L5027" s="12">
        <v>35</v>
      </c>
      <c r="M5027" s="11"/>
      <c r="N5027" s="38">
        <f>I5027*(100-$B$4)*(100-$B$5)/10000</f>
        <v>18822.66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10031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10031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7879</v>
      </c>
      <c r="F5031" s="7" t="s">
        <v>31</v>
      </c>
      <c r="G5031" s="8">
        <v>3.82</v>
      </c>
      <c r="H5031" s="9">
        <v>1.7639999999999999E-2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10031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7879</v>
      </c>
      <c r="F5033" s="7" t="s">
        <v>31</v>
      </c>
      <c r="G5033" s="8">
        <v>3.7349999999999999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7879</v>
      </c>
      <c r="F5034" s="7" t="s">
        <v>31</v>
      </c>
      <c r="G5034" s="8">
        <v>3.73</v>
      </c>
      <c r="H5034" s="9">
        <v>2.1167999999999999E-2</v>
      </c>
      <c r="I5034" s="10">
        <v>17962.05</v>
      </c>
      <c r="J5034" s="11"/>
      <c r="K5034" s="7"/>
      <c r="L5034" s="12">
        <v>25</v>
      </c>
      <c r="M5034" s="11"/>
      <c r="N5034" s="38">
        <f>I5034*(100-$B$4)*(100-$B$5)/10000</f>
        <v>17962.05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10068</v>
      </c>
      <c r="B5035" s="7" t="s">
        <v>10069</v>
      </c>
      <c r="C5035" s="7" t="s">
        <v>2064</v>
      </c>
      <c r="D5035" s="7" t="s">
        <v>61</v>
      </c>
      <c r="E5035" s="7" t="s">
        <v>10070</v>
      </c>
      <c r="F5035" s="7" t="s">
        <v>31</v>
      </c>
      <c r="G5035" s="8">
        <v>4.05</v>
      </c>
      <c r="H5035" s="9">
        <v>2.1167999999999999E-2</v>
      </c>
      <c r="I5035" s="10">
        <v>18860.150000000001</v>
      </c>
      <c r="J5035" s="11"/>
      <c r="K5035" s="7"/>
      <c r="L5035" s="12">
        <v>25</v>
      </c>
      <c r="M5035" s="11"/>
      <c r="N5035" s="38">
        <f>I5035*(100-$B$4)*(100-$B$5)/10000</f>
        <v>18860.150000000001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7879</v>
      </c>
      <c r="F5036" s="7" t="s">
        <v>31</v>
      </c>
      <c r="G5036" s="8">
        <v>4.05</v>
      </c>
      <c r="H5036" s="9">
        <v>1.7639999999999999E-2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10031</v>
      </c>
      <c r="F5037" s="7" t="s">
        <v>31</v>
      </c>
      <c r="G5037" s="8">
        <v>4.05</v>
      </c>
      <c r="H5037" s="9">
        <v>2.1167999999999999E-2</v>
      </c>
      <c r="I5037" s="10">
        <v>18860.150000000001</v>
      </c>
      <c r="J5037" s="11"/>
      <c r="K5037" s="7"/>
      <c r="L5037" s="12">
        <v>25</v>
      </c>
      <c r="M5037" s="11"/>
      <c r="N5037" s="38">
        <f>I5037*(100-$B$4)*(100-$B$5)/10000</f>
        <v>18860.150000000001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4.05</v>
      </c>
      <c r="H5038" s="9">
        <v>2.1167999999999999E-2</v>
      </c>
      <c r="I5038" s="10">
        <v>17962.05</v>
      </c>
      <c r="J5038" s="11"/>
      <c r="K5038" s="7"/>
      <c r="L5038" s="12">
        <v>15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10031</v>
      </c>
      <c r="F5039" s="7" t="s">
        <v>31</v>
      </c>
      <c r="G5039" s="8">
        <v>4.05</v>
      </c>
      <c r="H5039" s="9">
        <v>2.1167999999999999E-2</v>
      </c>
      <c r="I5039" s="10">
        <v>18860.150000000001</v>
      </c>
      <c r="J5039" s="11"/>
      <c r="K5039" s="7"/>
      <c r="L5039" s="12">
        <v>25</v>
      </c>
      <c r="M5039" s="11"/>
      <c r="N5039" s="38">
        <f>I5039*(100-$B$4)*(100-$B$5)/10000</f>
        <v>18860.150000000001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10031</v>
      </c>
      <c r="F5040" s="7" t="s">
        <v>31</v>
      </c>
      <c r="G5040" s="8">
        <v>4.05</v>
      </c>
      <c r="H5040" s="9">
        <v>2.1167999999999999E-2</v>
      </c>
      <c r="I5040" s="10">
        <v>19763.79</v>
      </c>
      <c r="J5040" s="11"/>
      <c r="K5040" s="7" t="s">
        <v>705</v>
      </c>
      <c r="L5040" s="12">
        <v>35</v>
      </c>
      <c r="M5040" s="11"/>
      <c r="N5040" s="38">
        <f>I5040*(100-$B$4)*(100-$B$5)/10000</f>
        <v>19763.79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7879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10031</v>
      </c>
      <c r="F5042" s="7" t="s">
        <v>31</v>
      </c>
      <c r="G5042" s="8">
        <v>4.05</v>
      </c>
      <c r="H5042" s="9">
        <v>2.1167999999999999E-2</v>
      </c>
      <c r="I5042" s="10">
        <v>19763.79</v>
      </c>
      <c r="J5042" s="11"/>
      <c r="K5042" s="7" t="s">
        <v>705</v>
      </c>
      <c r="L5042" s="12">
        <v>35</v>
      </c>
      <c r="M5042" s="11"/>
      <c r="N5042" s="38">
        <f>I5042*(100-$B$4)*(100-$B$5)/10000</f>
        <v>19763.79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7879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47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7879</v>
      </c>
      <c r="F5044" s="7" t="s">
        <v>31</v>
      </c>
      <c r="G5044" s="8">
        <v>4.05</v>
      </c>
      <c r="H5044" s="9">
        <v>2.1167999999999999E-2</v>
      </c>
      <c r="I5044" s="10">
        <v>18822.66</v>
      </c>
      <c r="J5044" s="11"/>
      <c r="K5044" s="7" t="s">
        <v>705</v>
      </c>
      <c r="L5044" s="12">
        <v>35</v>
      </c>
      <c r="M5044" s="11"/>
      <c r="N5044" s="38">
        <f>I5044*(100-$B$4)*(100-$B$5)/10000</f>
        <v>18822.66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10031</v>
      </c>
      <c r="F5045" s="7" t="s">
        <v>31</v>
      </c>
      <c r="G5045" s="8">
        <v>4.05</v>
      </c>
      <c r="H5045" s="9">
        <v>2.1167999999999999E-2</v>
      </c>
      <c r="I5045" s="10">
        <v>19763.79</v>
      </c>
      <c r="J5045" s="11"/>
      <c r="K5045" s="7" t="s">
        <v>705</v>
      </c>
      <c r="L5045" s="12">
        <v>35</v>
      </c>
      <c r="M5045" s="11"/>
      <c r="N5045" s="38">
        <f>I5045*(100-$B$4)*(100-$B$5)/10000</f>
        <v>19763.79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7879</v>
      </c>
      <c r="F5046" s="7" t="s">
        <v>31</v>
      </c>
      <c r="G5046" s="8">
        <v>4.05</v>
      </c>
      <c r="H5046" s="9">
        <v>2.1167999999999999E-2</v>
      </c>
      <c r="I5046" s="10">
        <v>18822.66</v>
      </c>
      <c r="J5046" s="11"/>
      <c r="K5046" s="7" t="s">
        <v>705</v>
      </c>
      <c r="L5046" s="12">
        <v>35</v>
      </c>
      <c r="M5046" s="11"/>
      <c r="N5046" s="38">
        <f>I5046*(100-$B$4)*(100-$B$5)/10000</f>
        <v>18822.66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10031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7879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10100</v>
      </c>
      <c r="F5050" s="7" t="s">
        <v>31</v>
      </c>
      <c r="G5050" s="8">
        <v>4.1500000000000004</v>
      </c>
      <c r="H5050" s="9">
        <v>2.9739999999999999E-2</v>
      </c>
      <c r="I5050" s="10">
        <v>25253.42</v>
      </c>
      <c r="J5050" s="11"/>
      <c r="K5050" s="7"/>
      <c r="L5050" s="12">
        <v>25</v>
      </c>
      <c r="M5050" s="11"/>
      <c r="N5050" s="38">
        <f>I5050*(100-$B$4)*(100-$B$5)/10000</f>
        <v>25253.42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7998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2.9739999999999999E-2</v>
      </c>
      <c r="I5051" s="10">
        <v>24050.9</v>
      </c>
      <c r="J5051" s="11"/>
      <c r="K5051" s="7"/>
      <c r="L5051" s="12">
        <v>15</v>
      </c>
      <c r="M5051" s="11"/>
      <c r="N5051" s="38">
        <f>I5051*(100-$B$4)*(100-$B$5)/10000</f>
        <v>24050.9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4.4800000000000004</v>
      </c>
      <c r="H5052" s="9">
        <v>2.478E-2</v>
      </c>
      <c r="I5052" s="10">
        <v>24050.9</v>
      </c>
      <c r="J5052" s="11"/>
      <c r="K5052" s="7"/>
      <c r="L5052" s="12">
        <v>25</v>
      </c>
      <c r="M5052" s="11"/>
      <c r="N5052" s="38">
        <f>I5052*(100-$B$4)*(100-$B$5)/10000</f>
        <v>24050.9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2.9739999999999999E-2</v>
      </c>
      <c r="I5053" s="10">
        <v>24050.9</v>
      </c>
      <c r="J5053" s="11"/>
      <c r="K5053" s="7"/>
      <c r="L5053" s="12">
        <v>15</v>
      </c>
      <c r="M5053" s="11"/>
      <c r="N5053" s="38">
        <f>I5053*(100-$B$4)*(100-$B$5)/10000</f>
        <v>24050.9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10100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10100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2.478E-2</v>
      </c>
      <c r="I5056" s="10">
        <v>24050.880000000001</v>
      </c>
      <c r="J5056" s="11"/>
      <c r="K5056" s="7"/>
      <c r="L5056" s="12">
        <v>25</v>
      </c>
      <c r="M5056" s="11"/>
      <c r="N5056" s="38">
        <f>I5056*(100-$B$4)*(100-$B$5)/10000</f>
        <v>24050.880000000001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10100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10100</v>
      </c>
      <c r="F5059" s="7" t="s">
        <v>31</v>
      </c>
      <c r="G5059" s="8">
        <v>4.1500000000000004</v>
      </c>
      <c r="H5059" s="9">
        <v>2.9739999999999999E-2</v>
      </c>
      <c r="I5059" s="10">
        <v>26974.720000000001</v>
      </c>
      <c r="J5059" s="11"/>
      <c r="K5059" s="7" t="s">
        <v>705</v>
      </c>
      <c r="L5059" s="12">
        <v>35</v>
      </c>
      <c r="M5059" s="11"/>
      <c r="N5059" s="38">
        <f>I5059*(100-$B$4)*(100-$B$5)/10000</f>
        <v>26974.720000000001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2.478E-2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47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25690.21</v>
      </c>
      <c r="J5061" s="11"/>
      <c r="K5061" s="7" t="s">
        <v>705</v>
      </c>
      <c r="L5061" s="12">
        <v>35</v>
      </c>
      <c r="M5061" s="11"/>
      <c r="N5061" s="38">
        <f>I5061*(100-$B$4)*(100-$B$5)/10000</f>
        <v>25690.21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10100</v>
      </c>
      <c r="F5062" s="7" t="s">
        <v>31</v>
      </c>
      <c r="G5062" s="8">
        <v>4.1500000000000004</v>
      </c>
      <c r="H5062" s="9">
        <v>2.9739999999999999E-2</v>
      </c>
      <c r="I5062" s="10">
        <v>26974.720000000001</v>
      </c>
      <c r="J5062" s="11"/>
      <c r="K5062" s="7" t="s">
        <v>705</v>
      </c>
      <c r="L5062" s="12">
        <v>35</v>
      </c>
      <c r="M5062" s="11"/>
      <c r="N5062" s="38">
        <f>I5062*(100-$B$4)*(100-$B$5)/10000</f>
        <v>26974.720000000001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10100</v>
      </c>
      <c r="F5064" s="7" t="s">
        <v>31</v>
      </c>
      <c r="G5064" s="8">
        <v>4.1500000000000004</v>
      </c>
      <c r="H5064" s="9">
        <v>2.9739999999999999E-2</v>
      </c>
      <c r="I5064" s="10">
        <v>26974.720000000001</v>
      </c>
      <c r="J5064" s="11"/>
      <c r="K5064" s="7" t="s">
        <v>705</v>
      </c>
      <c r="L5064" s="12">
        <v>35</v>
      </c>
      <c r="M5064" s="11"/>
      <c r="N5064" s="38">
        <f>I5064*(100-$B$4)*(100-$B$5)/10000</f>
        <v>26974.720000000001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10100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4.4800000000000004</v>
      </c>
      <c r="H5067" s="9">
        <v>2.9739999999999999E-2</v>
      </c>
      <c r="I5067" s="10">
        <v>25690.21</v>
      </c>
      <c r="J5067" s="11"/>
      <c r="K5067" s="7" t="s">
        <v>705</v>
      </c>
      <c r="L5067" s="12">
        <v>25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24050.9</v>
      </c>
      <c r="J5068" s="11"/>
      <c r="K5068" s="7"/>
      <c r="L5068" s="12">
        <v>15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10100</v>
      </c>
      <c r="F5069" s="7" t="s">
        <v>31</v>
      </c>
      <c r="G5069" s="8">
        <v>4.1500000000000004</v>
      </c>
      <c r="H5069" s="9">
        <v>2.9739999999999999E-2</v>
      </c>
      <c r="I5069" s="10">
        <v>25253.42</v>
      </c>
      <c r="J5069" s="11"/>
      <c r="K5069" s="7"/>
      <c r="L5069" s="12">
        <v>25</v>
      </c>
      <c r="M5069" s="11"/>
      <c r="N5069" s="38">
        <f>I5069*(100-$B$4)*(100-$B$5)/10000</f>
        <v>25253.42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10100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24050.9</v>
      </c>
      <c r="J5072" s="11"/>
      <c r="K5072" s="7"/>
      <c r="L5072" s="12">
        <v>25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10100</v>
      </c>
      <c r="F5073" s="7" t="s">
        <v>31</v>
      </c>
      <c r="G5073" s="8">
        <v>4.1500000000000004</v>
      </c>
      <c r="H5073" s="9">
        <v>2.9739999999999999E-2</v>
      </c>
      <c r="I5073" s="10">
        <v>25253.42</v>
      </c>
      <c r="J5073" s="11"/>
      <c r="K5073" s="7"/>
      <c r="L5073" s="12">
        <v>25</v>
      </c>
      <c r="M5073" s="11"/>
      <c r="N5073" s="38">
        <f>I5073*(100-$B$4)*(100-$B$5)/10000</f>
        <v>25253.42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10100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2.478E-2</v>
      </c>
      <c r="I5076" s="10">
        <v>24050.880000000001</v>
      </c>
      <c r="J5076" s="11"/>
      <c r="K5076" s="7"/>
      <c r="L5076" s="12">
        <v>25</v>
      </c>
      <c r="M5076" s="11"/>
      <c r="N5076" s="38">
        <f>I5076*(100-$B$4)*(100-$B$5)/10000</f>
        <v>24050.880000000001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10100</v>
      </c>
      <c r="F5077" s="7" t="s">
        <v>31</v>
      </c>
      <c r="G5077" s="8">
        <v>4.1500000000000004</v>
      </c>
      <c r="H5077" s="9">
        <v>2.9739999999999999E-2</v>
      </c>
      <c r="I5077" s="10">
        <v>26974.720000000001</v>
      </c>
      <c r="J5077" s="11"/>
      <c r="K5077" s="7" t="s">
        <v>705</v>
      </c>
      <c r="L5077" s="12">
        <v>35</v>
      </c>
      <c r="M5077" s="11"/>
      <c r="N5077" s="38">
        <f>I5077*(100-$B$4)*(100-$B$5)/10000</f>
        <v>26974.720000000001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10100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10100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47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25690.21</v>
      </c>
      <c r="J5080" s="11"/>
      <c r="K5080" s="7" t="s">
        <v>705</v>
      </c>
      <c r="L5080" s="12">
        <v>35</v>
      </c>
      <c r="M5080" s="11"/>
      <c r="N5080" s="38">
        <f>I5080*(100-$B$4)*(100-$B$5)/10000</f>
        <v>25690.21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47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655</v>
      </c>
      <c r="F5081" s="7" t="s">
        <v>31</v>
      </c>
      <c r="G5081" s="8">
        <v>4.1500000000000004</v>
      </c>
      <c r="H5081" s="9">
        <v>2.478E-2</v>
      </c>
      <c r="I5081" s="10">
        <v>25690.21</v>
      </c>
      <c r="J5081" s="11"/>
      <c r="K5081" s="7" t="s">
        <v>705</v>
      </c>
      <c r="L5081" s="12">
        <v>35</v>
      </c>
      <c r="M5081" s="11"/>
      <c r="N5081" s="38">
        <f>I5081*(100-$B$4)*(100-$B$5)/10000</f>
        <v>25690.21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10100</v>
      </c>
      <c r="F5083" s="7" t="s">
        <v>31</v>
      </c>
      <c r="G5083" s="8">
        <v>4.1500000000000004</v>
      </c>
      <c r="H5083" s="9">
        <v>2.9739999999999999E-2</v>
      </c>
      <c r="I5083" s="10">
        <v>26974.720000000001</v>
      </c>
      <c r="J5083" s="11"/>
      <c r="K5083" s="7" t="s">
        <v>705</v>
      </c>
      <c r="L5083" s="12">
        <v>35</v>
      </c>
      <c r="M5083" s="11"/>
      <c r="N5083" s="38">
        <f>I5083*(100-$B$4)*(100-$B$5)/10000</f>
        <v>26974.720000000001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2.1167999999999999E-2</v>
      </c>
      <c r="I5087" s="10">
        <v>31646.69</v>
      </c>
      <c r="J5087" s="11"/>
      <c r="K5087" s="7"/>
      <c r="L5087" s="12">
        <v>25</v>
      </c>
      <c r="M5087" s="11"/>
      <c r="N5087" s="38">
        <f>I5087*(100-$B$4)*(100-$B$5)/10000</f>
        <v>31646.69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5.0999999999999996</v>
      </c>
      <c r="H5088" s="9">
        <v>2.1167999999999999E-2</v>
      </c>
      <c r="I5088" s="10">
        <v>30139.72</v>
      </c>
      <c r="J5088" s="11"/>
      <c r="K5088" s="7"/>
      <c r="L5088" s="12">
        <v>25</v>
      </c>
      <c r="M5088" s="11"/>
      <c r="N5088" s="38">
        <f>I5088*(100-$B$4)*(100-$B$5)/10000</f>
        <v>30139.72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5.6</v>
      </c>
      <c r="H5089" s="9">
        <v>1.7639999999999999E-2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31646.69</v>
      </c>
      <c r="J5090" s="11"/>
      <c r="K5090" s="7"/>
      <c r="L5090" s="12">
        <v>25</v>
      </c>
      <c r="M5090" s="11"/>
      <c r="N5090" s="38">
        <f>I5090*(100-$B$4)*(100-$B$5)/10000</f>
        <v>31646.69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5.0999999999999996</v>
      </c>
      <c r="H5094" s="9">
        <v>2.1167999999999999E-2</v>
      </c>
      <c r="I5094" s="10">
        <v>30139.72</v>
      </c>
      <c r="J5094" s="11"/>
      <c r="K5094" s="7"/>
      <c r="L5094" s="12">
        <v>25</v>
      </c>
      <c r="M5094" s="11"/>
      <c r="N5094" s="38">
        <f>I5094*(100-$B$4)*(100-$B$5)/10000</f>
        <v>30139.72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1.7639999999999999E-2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5.0999999999999996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25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10174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47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10177</v>
      </c>
      <c r="F5098" s="7" t="s">
        <v>31</v>
      </c>
      <c r="G5098" s="8">
        <v>5.6</v>
      </c>
      <c r="H5098" s="9">
        <v>2.1167999999999999E-2</v>
      </c>
      <c r="I5098" s="10">
        <v>32370.57</v>
      </c>
      <c r="J5098" s="11"/>
      <c r="K5098" s="7" t="s">
        <v>705</v>
      </c>
      <c r="L5098" s="12">
        <v>35</v>
      </c>
      <c r="M5098" s="11"/>
      <c r="N5098" s="38">
        <f>I5098*(100-$B$4)*(100-$B$5)/10000</f>
        <v>32370.57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10177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10177</v>
      </c>
      <c r="F5104" s="7" t="s">
        <v>31</v>
      </c>
      <c r="G5104" s="8">
        <v>5.6</v>
      </c>
      <c r="H5104" s="9">
        <v>1.7639999999999999E-2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10177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25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10177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15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10174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10177</v>
      </c>
      <c r="F5109" s="7" t="s">
        <v>31</v>
      </c>
      <c r="G5109" s="8">
        <v>5.6</v>
      </c>
      <c r="H5109" s="9">
        <v>1.7639999999999999E-2</v>
      </c>
      <c r="I5109" s="10">
        <v>30139.7</v>
      </c>
      <c r="J5109" s="11"/>
      <c r="K5109" s="7"/>
      <c r="L5109" s="12">
        <v>25</v>
      </c>
      <c r="M5109" s="11"/>
      <c r="N5109" s="38">
        <f>I5109*(100-$B$4)*(100-$B$5)/10000</f>
        <v>30139.7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10174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5.0999999999999996</v>
      </c>
      <c r="H5111" s="9">
        <v>2.1167999999999999E-2</v>
      </c>
      <c r="I5111" s="10">
        <v>30139.72</v>
      </c>
      <c r="J5111" s="11"/>
      <c r="K5111" s="7"/>
      <c r="L5111" s="12">
        <v>25</v>
      </c>
      <c r="M5111" s="11"/>
      <c r="N5111" s="38">
        <f>I5111*(100-$B$4)*(100-$B$5)/10000</f>
        <v>30139.72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5.6</v>
      </c>
      <c r="H5112" s="9">
        <v>2.1167999999999999E-2</v>
      </c>
      <c r="I5112" s="10">
        <v>31646.69</v>
      </c>
      <c r="J5112" s="11"/>
      <c r="K5112" s="7"/>
      <c r="L5112" s="12">
        <v>25</v>
      </c>
      <c r="M5112" s="11"/>
      <c r="N5112" s="38">
        <f>I5112*(100-$B$4)*(100-$B$5)/10000</f>
        <v>31646.69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10177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25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7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5.0999999999999996</v>
      </c>
      <c r="H5114" s="9">
        <v>2.1167999999999999E-2</v>
      </c>
      <c r="I5114" s="10">
        <v>32370.57</v>
      </c>
      <c r="J5114" s="11"/>
      <c r="K5114" s="7" t="s">
        <v>705</v>
      </c>
      <c r="L5114" s="12">
        <v>25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32370.57</v>
      </c>
      <c r="J5116" s="11"/>
      <c r="K5116" s="7" t="s">
        <v>705</v>
      </c>
      <c r="L5116" s="12">
        <v>35</v>
      </c>
      <c r="M5116" s="11"/>
      <c r="N5116" s="38">
        <f>I5116*(100-$B$4)*(100-$B$5)/10000</f>
        <v>32370.57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10174</v>
      </c>
      <c r="F5117" s="7" t="s">
        <v>31</v>
      </c>
      <c r="G5117" s="8">
        <v>5.6</v>
      </c>
      <c r="H5117" s="9">
        <v>2.1167999999999999E-2</v>
      </c>
      <c r="I5117" s="10">
        <v>33989.1</v>
      </c>
      <c r="J5117" s="11"/>
      <c r="K5117" s="7" t="s">
        <v>705</v>
      </c>
      <c r="L5117" s="12">
        <v>35</v>
      </c>
      <c r="M5117" s="11"/>
      <c r="N5117" s="38">
        <f>I5117*(100-$B$4)*(100-$B$5)/10000</f>
        <v>33989.1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33989.1</v>
      </c>
      <c r="J5118" s="11"/>
      <c r="K5118" s="7" t="s">
        <v>705</v>
      </c>
      <c r="L5118" s="12">
        <v>35</v>
      </c>
      <c r="M5118" s="11"/>
      <c r="N5118" s="38">
        <f>I5118*(100-$B$4)*(100-$B$5)/10000</f>
        <v>33989.1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10177</v>
      </c>
      <c r="F5119" s="7" t="s">
        <v>31</v>
      </c>
      <c r="G5119" s="8">
        <v>5.0999999999999996</v>
      </c>
      <c r="H5119" s="9">
        <v>2.1167999999999999E-2</v>
      </c>
      <c r="I5119" s="10">
        <v>32370.57</v>
      </c>
      <c r="J5119" s="11"/>
      <c r="K5119" s="7" t="s">
        <v>705</v>
      </c>
      <c r="L5119" s="12">
        <v>35</v>
      </c>
      <c r="M5119" s="11"/>
      <c r="N5119" s="38">
        <f>I5119*(100-$B$4)*(100-$B$5)/10000</f>
        <v>32370.57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5.6</v>
      </c>
      <c r="H5120" s="9">
        <v>2.1167999999999999E-2</v>
      </c>
      <c r="I5120" s="10">
        <v>33989.1</v>
      </c>
      <c r="J5120" s="11"/>
      <c r="K5120" s="7" t="s">
        <v>705</v>
      </c>
      <c r="L5120" s="12">
        <v>35</v>
      </c>
      <c r="M5120" s="11"/>
      <c r="N5120" s="38">
        <f>I5120*(100-$B$4)*(100-$B$5)/10000</f>
        <v>33989.1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10177</v>
      </c>
      <c r="F5121" s="7" t="s">
        <v>31</v>
      </c>
      <c r="G5121" s="8">
        <v>5.6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5.0999999999999996</v>
      </c>
      <c r="H5122" s="9">
        <v>1.7639999999999999E-2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40085.85</v>
      </c>
      <c r="J5124" s="11"/>
      <c r="K5124" s="7"/>
      <c r="L5124" s="12">
        <v>25</v>
      </c>
      <c r="M5124" s="11"/>
      <c r="N5124" s="38">
        <f>I5124*(100-$B$4)*(100-$B$5)/10000</f>
        <v>40085.85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10249</v>
      </c>
      <c r="F5125" s="7" t="s">
        <v>31</v>
      </c>
      <c r="G5125" s="8">
        <v>6.3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10252</v>
      </c>
      <c r="B5126" s="7" t="s">
        <v>10253</v>
      </c>
      <c r="C5126" s="7" t="s">
        <v>9971</v>
      </c>
      <c r="D5126" s="7" t="s">
        <v>29</v>
      </c>
      <c r="E5126" s="7" t="s">
        <v>10254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10254</v>
      </c>
      <c r="F5127" s="7" t="s">
        <v>31</v>
      </c>
      <c r="G5127" s="8">
        <v>7.6</v>
      </c>
      <c r="H5127" s="9">
        <v>3.6302000000000001E-2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10249</v>
      </c>
      <c r="F5129" s="7" t="s">
        <v>31</v>
      </c>
      <c r="G5129" s="8">
        <v>7.6</v>
      </c>
      <c r="H5129" s="9">
        <v>3.6302000000000001E-2</v>
      </c>
      <c r="I5129" s="10">
        <v>40085.85</v>
      </c>
      <c r="J5129" s="11"/>
      <c r="K5129" s="7"/>
      <c r="L5129" s="12">
        <v>25</v>
      </c>
      <c r="M5129" s="11"/>
      <c r="N5129" s="38">
        <f>I5129*(100-$B$4)*(100-$B$5)/10000</f>
        <v>40085.85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10254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10254</v>
      </c>
      <c r="F5131" s="7" t="s">
        <v>31</v>
      </c>
      <c r="G5131" s="8">
        <v>6.3</v>
      </c>
      <c r="H5131" s="9">
        <v>3.0252000000000001E-2</v>
      </c>
      <c r="I5131" s="10">
        <v>38177</v>
      </c>
      <c r="J5131" s="11"/>
      <c r="K5131" s="7"/>
      <c r="L5131" s="12">
        <v>25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10254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10254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44125.69</v>
      </c>
      <c r="J5134" s="11"/>
      <c r="K5134" s="7" t="s">
        <v>705</v>
      </c>
      <c r="L5134" s="12">
        <v>35</v>
      </c>
      <c r="M5134" s="11"/>
      <c r="N5134" s="38">
        <f>I5134*(100-$B$4)*(100-$B$5)/10000</f>
        <v>44125.69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10254</v>
      </c>
      <c r="F5135" s="7" t="s">
        <v>31</v>
      </c>
      <c r="G5135" s="8">
        <v>7.6</v>
      </c>
      <c r="H5135" s="9">
        <v>3.6302000000000001E-2</v>
      </c>
      <c r="I5135" s="10">
        <v>42024.47</v>
      </c>
      <c r="J5135" s="11"/>
      <c r="K5135" s="7" t="s">
        <v>705</v>
      </c>
      <c r="L5135" s="12">
        <v>35</v>
      </c>
      <c r="M5135" s="11"/>
      <c r="N5135" s="38">
        <f>I5135*(100-$B$4)*(100-$B$5)/10000</f>
        <v>42024.47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10249</v>
      </c>
      <c r="F5136" s="7" t="s">
        <v>31</v>
      </c>
      <c r="G5136" s="8">
        <v>7.6</v>
      </c>
      <c r="H5136" s="9">
        <v>3.6302000000000001E-2</v>
      </c>
      <c r="I5136" s="10">
        <v>44125.69</v>
      </c>
      <c r="J5136" s="11"/>
      <c r="K5136" s="7" t="s">
        <v>705</v>
      </c>
      <c r="L5136" s="12">
        <v>35</v>
      </c>
      <c r="M5136" s="11"/>
      <c r="N5136" s="38">
        <f>I5136*(100-$B$4)*(100-$B$5)/10000</f>
        <v>44125.69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10254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10254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10249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10249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10254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10249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10254</v>
      </c>
      <c r="F5144" s="7" t="s">
        <v>31</v>
      </c>
      <c r="G5144" s="8">
        <v>7.6</v>
      </c>
      <c r="H5144" s="9">
        <v>3.6302000000000001E-2</v>
      </c>
      <c r="I5144" s="10">
        <v>38177</v>
      </c>
      <c r="J5144" s="11"/>
      <c r="K5144" s="7"/>
      <c r="L5144" s="12">
        <v>15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10254</v>
      </c>
      <c r="F5145" s="7" t="s">
        <v>31</v>
      </c>
      <c r="G5145" s="8">
        <v>7.6</v>
      </c>
      <c r="H5145" s="9">
        <v>3.0252000000000001E-2</v>
      </c>
      <c r="I5145" s="10">
        <v>38177</v>
      </c>
      <c r="J5145" s="11"/>
      <c r="K5145" s="7"/>
      <c r="L5145" s="12">
        <v>15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3.6302000000000001E-2</v>
      </c>
      <c r="I5146" s="10">
        <v>40085.85</v>
      </c>
      <c r="J5146" s="11"/>
      <c r="K5146" s="7"/>
      <c r="L5146" s="12">
        <v>25</v>
      </c>
      <c r="M5146" s="11"/>
      <c r="N5146" s="38">
        <f>I5146*(100-$B$4)*(100-$B$5)/10000</f>
        <v>40085.85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10254</v>
      </c>
      <c r="F5147" s="7" t="s">
        <v>31</v>
      </c>
      <c r="G5147" s="8">
        <v>7.6</v>
      </c>
      <c r="H5147" s="9">
        <v>3.0252000000000001E-2</v>
      </c>
      <c r="I5147" s="10">
        <v>38177</v>
      </c>
      <c r="J5147" s="11"/>
      <c r="K5147" s="7"/>
      <c r="L5147" s="12">
        <v>15</v>
      </c>
      <c r="M5147" s="11"/>
      <c r="N5147" s="38">
        <f>I5147*(100-$B$4)*(100-$B$5)/10000</f>
        <v>38177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10254</v>
      </c>
      <c r="F5148" s="7" t="s">
        <v>31</v>
      </c>
      <c r="G5148" s="8">
        <v>7.6</v>
      </c>
      <c r="H5148" s="9">
        <v>3.6302000000000001E-2</v>
      </c>
      <c r="I5148" s="10">
        <v>38177</v>
      </c>
      <c r="J5148" s="11"/>
      <c r="K5148" s="7"/>
      <c r="L5148" s="12">
        <v>25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10254</v>
      </c>
      <c r="F5150" s="7" t="s">
        <v>31</v>
      </c>
      <c r="G5150" s="8">
        <v>7.6</v>
      </c>
      <c r="H5150" s="9">
        <v>3.6302000000000001E-2</v>
      </c>
      <c r="I5150" s="10">
        <v>38176.99</v>
      </c>
      <c r="J5150" s="11"/>
      <c r="K5150" s="7"/>
      <c r="L5150" s="12">
        <v>25</v>
      </c>
      <c r="M5150" s="11"/>
      <c r="N5150" s="38">
        <f>I5150*(100-$B$4)*(100-$B$5)/10000</f>
        <v>38176.99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7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10254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10254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10254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44125.69</v>
      </c>
      <c r="J5154" s="11"/>
      <c r="K5154" s="7" t="s">
        <v>705</v>
      </c>
      <c r="L5154" s="12">
        <v>35</v>
      </c>
      <c r="M5154" s="11"/>
      <c r="N5154" s="38">
        <f>I5154*(100-$B$4)*(100-$B$5)/10000</f>
        <v>44125.69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44125.69</v>
      </c>
      <c r="J5155" s="11"/>
      <c r="K5155" s="7" t="s">
        <v>705</v>
      </c>
      <c r="L5155" s="12">
        <v>35</v>
      </c>
      <c r="M5155" s="11"/>
      <c r="N5155" s="38">
        <f>I5155*(100-$B$4)*(100-$B$5)/10000</f>
        <v>44125.69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10254</v>
      </c>
      <c r="F5156" s="7" t="s">
        <v>31</v>
      </c>
      <c r="G5156" s="8">
        <v>7.6</v>
      </c>
      <c r="H5156" s="9">
        <v>3.6302000000000001E-2</v>
      </c>
      <c r="I5156" s="10">
        <v>42024.47</v>
      </c>
      <c r="J5156" s="11"/>
      <c r="K5156" s="7" t="s">
        <v>705</v>
      </c>
      <c r="L5156" s="12">
        <v>35</v>
      </c>
      <c r="M5156" s="11"/>
      <c r="N5156" s="38">
        <f>I5156*(100-$B$4)*(100-$B$5)/10000</f>
        <v>42024.47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10249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10254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42317.37</v>
      </c>
      <c r="J5160" s="11"/>
      <c r="K5160" s="7"/>
      <c r="L5160" s="12">
        <v>15</v>
      </c>
      <c r="M5160" s="11"/>
      <c r="N5160" s="38">
        <f>I5160*(100-$B$4)*(100-$B$5)/10000</f>
        <v>42317.37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10323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25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10326</v>
      </c>
      <c r="B5162" s="7" t="s">
        <v>10327</v>
      </c>
      <c r="C5162" s="7" t="s">
        <v>254</v>
      </c>
      <c r="D5162" s="7" t="s">
        <v>29</v>
      </c>
      <c r="E5162" s="7" t="s">
        <v>10323</v>
      </c>
      <c r="F5162" s="7" t="s">
        <v>31</v>
      </c>
      <c r="G5162" s="8">
        <v>7.6</v>
      </c>
      <c r="H5162" s="9">
        <v>3.0252000000000001E-2</v>
      </c>
      <c r="I5162" s="10">
        <v>42317.37</v>
      </c>
      <c r="J5162" s="11"/>
      <c r="K5162" s="7"/>
      <c r="L5162" s="12">
        <v>15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10328</v>
      </c>
      <c r="B5163" s="7" t="s">
        <v>10329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42317.37</v>
      </c>
      <c r="J5163" s="11"/>
      <c r="K5163" s="7"/>
      <c r="L5163" s="12">
        <v>15</v>
      </c>
      <c r="M5163" s="11"/>
      <c r="N5163" s="38">
        <f>I5163*(100-$B$4)*(100-$B$5)/10000</f>
        <v>42317.37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10330</v>
      </c>
      <c r="B5164" s="7" t="s">
        <v>10331</v>
      </c>
      <c r="C5164" s="7" t="s">
        <v>254</v>
      </c>
      <c r="D5164" s="7" t="s">
        <v>29</v>
      </c>
      <c r="E5164" s="7" t="s">
        <v>10332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10332</v>
      </c>
      <c r="F5165" s="7" t="s">
        <v>31</v>
      </c>
      <c r="G5165" s="8">
        <v>7.6</v>
      </c>
      <c r="H5165" s="9">
        <v>3.6302000000000001E-2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10332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10332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10332</v>
      </c>
      <c r="F5169" s="7" t="s">
        <v>31</v>
      </c>
      <c r="G5169" s="8">
        <v>7.6</v>
      </c>
      <c r="H5169" s="9">
        <v>3.6302000000000001E-2</v>
      </c>
      <c r="I5169" s="10">
        <v>48440.87</v>
      </c>
      <c r="J5169" s="11"/>
      <c r="K5169" s="7" t="s">
        <v>705</v>
      </c>
      <c r="L5169" s="12">
        <v>35</v>
      </c>
      <c r="M5169" s="11"/>
      <c r="N5169" s="38">
        <f>I5169*(100-$B$4)*(100-$B$5)/10000</f>
        <v>48440.87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10332</v>
      </c>
      <c r="F5170" s="7" t="s">
        <v>31</v>
      </c>
      <c r="G5170" s="8">
        <v>7.6</v>
      </c>
      <c r="H5170" s="9">
        <v>3.6302000000000001E-2</v>
      </c>
      <c r="I5170" s="10">
        <v>48440.87</v>
      </c>
      <c r="J5170" s="11"/>
      <c r="K5170" s="7" t="s">
        <v>705</v>
      </c>
      <c r="L5170" s="12">
        <v>35</v>
      </c>
      <c r="M5170" s="11"/>
      <c r="N5170" s="38">
        <f>I5170*(100-$B$4)*(100-$B$5)/10000</f>
        <v>48440.87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47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46134.16</v>
      </c>
      <c r="J5171" s="11"/>
      <c r="K5171" s="7" t="s">
        <v>705</v>
      </c>
      <c r="L5171" s="12">
        <v>35</v>
      </c>
      <c r="M5171" s="11"/>
      <c r="N5171" s="38">
        <f>I5171*(100-$B$4)*(100-$B$5)/10000</f>
        <v>46134.16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46134.16</v>
      </c>
      <c r="J5172" s="11"/>
      <c r="K5172" s="7" t="s">
        <v>705</v>
      </c>
      <c r="L5172" s="12">
        <v>25</v>
      </c>
      <c r="M5172" s="11"/>
      <c r="N5172" s="38">
        <f>I5172*(100-$B$4)*(100-$B$5)/10000</f>
        <v>46134.16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10332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10323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25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35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10323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10332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10323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1"/>
      <c r="K5178" s="7"/>
      <c r="L5178" s="12">
        <v>25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10332</v>
      </c>
      <c r="F5179" s="7" t="s">
        <v>31</v>
      </c>
      <c r="G5179" s="8">
        <v>7.6</v>
      </c>
      <c r="H5179" s="9">
        <v>3.6302000000000001E-2</v>
      </c>
      <c r="I5179" s="10">
        <v>44433.24</v>
      </c>
      <c r="J5179" s="11"/>
      <c r="K5179" s="7"/>
      <c r="L5179" s="12">
        <v>25</v>
      </c>
      <c r="M5179" s="11"/>
      <c r="N5179" s="38">
        <f>I5179*(100-$B$4)*(100-$B$5)/10000</f>
        <v>44433.24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42317.37</v>
      </c>
      <c r="J5180" s="11"/>
      <c r="K5180" s="7"/>
      <c r="L5180" s="12">
        <v>25</v>
      </c>
      <c r="M5180" s="11"/>
      <c r="N5180" s="38">
        <f>I5180*(100-$B$4)*(100-$B$5)/10000</f>
        <v>42317.37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42317.37</v>
      </c>
      <c r="J5181" s="11"/>
      <c r="K5181" s="7"/>
      <c r="L5181" s="12">
        <v>25</v>
      </c>
      <c r="M5181" s="11"/>
      <c r="N5181" s="38">
        <f>I5181*(100-$B$4)*(100-$B$5)/10000</f>
        <v>42317.37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10332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10323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2">
        <v>1</v>
      </c>
      <c r="K5183" s="7"/>
      <c r="L5183" s="12">
        <v>15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10323</v>
      </c>
      <c r="F5184" s="7" t="s">
        <v>31</v>
      </c>
      <c r="G5184" s="8">
        <v>7.6</v>
      </c>
      <c r="H5184" s="9">
        <v>3.0252000000000001E-2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10332</v>
      </c>
      <c r="F5185" s="7" t="s">
        <v>31</v>
      </c>
      <c r="G5185" s="8">
        <v>7.6</v>
      </c>
      <c r="H5185" s="9">
        <v>3.6302000000000001E-2</v>
      </c>
      <c r="I5185" s="10">
        <v>44433.24</v>
      </c>
      <c r="J5185" s="11"/>
      <c r="K5185" s="7"/>
      <c r="L5185" s="12">
        <v>25</v>
      </c>
      <c r="M5185" s="11"/>
      <c r="N5185" s="38">
        <f>I5185*(100-$B$4)*(100-$B$5)/10000</f>
        <v>44433.24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10332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10332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10323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10323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10332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47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46134.16</v>
      </c>
      <c r="J5192" s="11"/>
      <c r="K5192" s="7" t="s">
        <v>705</v>
      </c>
      <c r="L5192" s="12">
        <v>35</v>
      </c>
      <c r="M5192" s="11"/>
      <c r="N5192" s="38">
        <f>I5192*(100-$B$4)*(100-$B$5)/10000</f>
        <v>46134.16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10332</v>
      </c>
      <c r="F5193" s="7" t="s">
        <v>31</v>
      </c>
      <c r="G5193" s="8">
        <v>7.6</v>
      </c>
      <c r="H5193" s="9">
        <v>3.6302000000000001E-2</v>
      </c>
      <c r="I5193" s="10">
        <v>48440.87</v>
      </c>
      <c r="J5193" s="11"/>
      <c r="K5193" s="7" t="s">
        <v>705</v>
      </c>
      <c r="L5193" s="12">
        <v>35</v>
      </c>
      <c r="M5193" s="11"/>
      <c r="N5193" s="38">
        <f>I5193*(100-$B$4)*(100-$B$5)/10000</f>
        <v>48440.87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10323</v>
      </c>
      <c r="F5194" s="7" t="s">
        <v>31</v>
      </c>
      <c r="G5194" s="8">
        <v>7.6</v>
      </c>
      <c r="H5194" s="9">
        <v>3.0252000000000001E-2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10332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5.4053999999999998E-2</v>
      </c>
      <c r="I5198" s="10">
        <v>48588.89</v>
      </c>
      <c r="J5198" s="11"/>
      <c r="K5198" s="7"/>
      <c r="L5198" s="12">
        <v>25</v>
      </c>
      <c r="M5198" s="11"/>
      <c r="N5198" s="38">
        <f>I5198*(100-$B$4)*(100-$B$5)/10000</f>
        <v>48588.89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10399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10402</v>
      </c>
      <c r="F5200" s="7" t="s">
        <v>31</v>
      </c>
      <c r="G5200" s="8">
        <v>8.1</v>
      </c>
      <c r="H5200" s="9">
        <v>6.4860000000000001E-2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10402</v>
      </c>
      <c r="F5201" s="7" t="s">
        <v>31</v>
      </c>
      <c r="G5201" s="8">
        <v>8.1</v>
      </c>
      <c r="H5201" s="9">
        <v>6.4860000000000001E-2</v>
      </c>
      <c r="I5201" s="10">
        <v>48588.89</v>
      </c>
      <c r="J5201" s="11"/>
      <c r="K5201" s="7"/>
      <c r="L5201" s="12">
        <v>25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10402</v>
      </c>
      <c r="F5202" s="7" t="s">
        <v>31</v>
      </c>
      <c r="G5202" s="8">
        <v>7.96</v>
      </c>
      <c r="H5202" s="9">
        <v>5.4053999999999998E-2</v>
      </c>
      <c r="I5202" s="10">
        <v>48588.89</v>
      </c>
      <c r="J5202" s="11"/>
      <c r="K5202" s="7"/>
      <c r="L5202" s="12">
        <v>15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10402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10399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10402</v>
      </c>
      <c r="F5208" s="7" t="s">
        <v>31</v>
      </c>
      <c r="G5208" s="8">
        <v>8.1</v>
      </c>
      <c r="H5208" s="9">
        <v>6.4860000000000001E-2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47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10402</v>
      </c>
      <c r="F5210" s="7" t="s">
        <v>31</v>
      </c>
      <c r="G5210" s="8">
        <v>8.1</v>
      </c>
      <c r="H5210" s="9">
        <v>5.4053999999999998E-2</v>
      </c>
      <c r="I5210" s="10">
        <v>52405.67</v>
      </c>
      <c r="J5210" s="11"/>
      <c r="K5210" s="7" t="s">
        <v>705</v>
      </c>
      <c r="L5210" s="12">
        <v>35</v>
      </c>
      <c r="M5210" s="11"/>
      <c r="N5210" s="38">
        <f>I5210*(100-$B$4)*(100-$B$5)/10000</f>
        <v>52405.67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10402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10402</v>
      </c>
      <c r="F5212" s="7" t="s">
        <v>31</v>
      </c>
      <c r="G5212" s="8">
        <v>8.1</v>
      </c>
      <c r="H5212" s="9">
        <v>5.4053999999999998E-2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10399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10402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5.4053999999999998E-2</v>
      </c>
      <c r="I5215" s="10">
        <v>48588.89</v>
      </c>
      <c r="J5215" s="11"/>
      <c r="K5215" s="7"/>
      <c r="L5215" s="12">
        <v>25</v>
      </c>
      <c r="M5215" s="11"/>
      <c r="N5215" s="38">
        <f>I5215*(100-$B$4)*(100-$B$5)/10000</f>
        <v>48588.89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10402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10402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10402</v>
      </c>
      <c r="F5219" s="7" t="s">
        <v>31</v>
      </c>
      <c r="G5219" s="8">
        <v>8.1</v>
      </c>
      <c r="H5219" s="9">
        <v>6.4860000000000001E-2</v>
      </c>
      <c r="I5219" s="10">
        <v>48588.89</v>
      </c>
      <c r="J5219" s="11"/>
      <c r="K5219" s="7"/>
      <c r="L5219" s="12">
        <v>25</v>
      </c>
      <c r="M5219" s="11"/>
      <c r="N5219" s="38">
        <f>I5219*(100-$B$4)*(100-$B$5)/10000</f>
        <v>48588.89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6.4860000000000001E-2</v>
      </c>
      <c r="I5220" s="10">
        <v>51018.33</v>
      </c>
      <c r="J5220" s="11"/>
      <c r="K5220" s="7"/>
      <c r="L5220" s="12">
        <v>25</v>
      </c>
      <c r="M5220" s="11"/>
      <c r="N5220" s="38">
        <f>I5220*(100-$B$4)*(100-$B$5)/10000</f>
        <v>51018.33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10399</v>
      </c>
      <c r="F5221" s="7" t="s">
        <v>31</v>
      </c>
      <c r="G5221" s="8">
        <v>8.1</v>
      </c>
      <c r="H5221" s="9">
        <v>6.4860000000000001E-2</v>
      </c>
      <c r="I5221" s="10">
        <v>51018.33</v>
      </c>
      <c r="J5221" s="11"/>
      <c r="K5221" s="7"/>
      <c r="L5221" s="12">
        <v>25</v>
      </c>
      <c r="M5221" s="11"/>
      <c r="N5221" s="38">
        <f>I5221*(100-$B$4)*(100-$B$5)/10000</f>
        <v>51018.33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51018.33</v>
      </c>
      <c r="J5222" s="11"/>
      <c r="K5222" s="7"/>
      <c r="L5222" s="12">
        <v>25</v>
      </c>
      <c r="M5222" s="11"/>
      <c r="N5222" s="38">
        <f>I5222*(100-$B$4)*(100-$B$5)/10000</f>
        <v>51018.33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10402</v>
      </c>
      <c r="F5223" s="7" t="s">
        <v>31</v>
      </c>
      <c r="G5223" s="8">
        <v>8.1</v>
      </c>
      <c r="H5223" s="9">
        <v>5.4053999999999998E-2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10399</v>
      </c>
      <c r="F5225" s="7" t="s">
        <v>31</v>
      </c>
      <c r="G5225" s="8">
        <v>8.1</v>
      </c>
      <c r="H5225" s="9">
        <v>6.4860000000000001E-2</v>
      </c>
      <c r="I5225" s="10">
        <v>55025.95</v>
      </c>
      <c r="J5225" s="11"/>
      <c r="K5225" s="7" t="s">
        <v>705</v>
      </c>
      <c r="L5225" s="12">
        <v>35</v>
      </c>
      <c r="M5225" s="11"/>
      <c r="N5225" s="38">
        <f>I5225*(100-$B$4)*(100-$B$5)/10000</f>
        <v>55025.95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10402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10402</v>
      </c>
      <c r="F5227" s="7" t="s">
        <v>31</v>
      </c>
      <c r="G5227" s="8">
        <v>8.1</v>
      </c>
      <c r="H5227" s="9">
        <v>6.4860000000000001E-2</v>
      </c>
      <c r="I5227" s="10">
        <v>52405.67</v>
      </c>
      <c r="J5227" s="11"/>
      <c r="K5227" s="7" t="s">
        <v>705</v>
      </c>
      <c r="L5227" s="12">
        <v>35</v>
      </c>
      <c r="M5227" s="11"/>
      <c r="N5227" s="38">
        <f>I5227*(100-$B$4)*(100-$B$5)/10000</f>
        <v>52405.67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10402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10402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10402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10399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54023.17</v>
      </c>
      <c r="J5233" s="11"/>
      <c r="K5233" s="7"/>
      <c r="L5233" s="12">
        <v>25</v>
      </c>
      <c r="M5233" s="11"/>
      <c r="N5233" s="38">
        <f>I5233*(100-$B$4)*(100-$B$5)/10000</f>
        <v>54023.17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10476</v>
      </c>
      <c r="F5234" s="7" t="s">
        <v>31</v>
      </c>
      <c r="G5234" s="8">
        <v>8.1</v>
      </c>
      <c r="H5234" s="9">
        <v>6.4860000000000001E-2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10473</v>
      </c>
      <c r="F5235" s="7" t="s">
        <v>31</v>
      </c>
      <c r="G5235" s="8">
        <v>8.1</v>
      </c>
      <c r="H5235" s="9">
        <v>6.4860000000000001E-2</v>
      </c>
      <c r="I5235" s="10">
        <v>54023.17</v>
      </c>
      <c r="J5235" s="11"/>
      <c r="K5235" s="7"/>
      <c r="L5235" s="12">
        <v>25</v>
      </c>
      <c r="M5235" s="11"/>
      <c r="N5235" s="38">
        <f>I5235*(100-$B$4)*(100-$B$5)/10000</f>
        <v>54023.17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54023.17</v>
      </c>
      <c r="J5236" s="11"/>
      <c r="K5236" s="7"/>
      <c r="L5236" s="12">
        <v>25</v>
      </c>
      <c r="M5236" s="11"/>
      <c r="N5236" s="38">
        <f>I5236*(100-$B$4)*(100-$B$5)/10000</f>
        <v>54023.17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10476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10476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25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10473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10476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1"/>
      <c r="K5240" s="7"/>
      <c r="L5240" s="12">
        <v>25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10476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47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10476</v>
      </c>
      <c r="F5242" s="7" t="s">
        <v>31</v>
      </c>
      <c r="G5242" s="8">
        <v>8.1</v>
      </c>
      <c r="H5242" s="9">
        <v>6.4860000000000001E-2</v>
      </c>
      <c r="I5242" s="10">
        <v>55267.43</v>
      </c>
      <c r="J5242" s="11"/>
      <c r="K5242" s="7" t="s">
        <v>705</v>
      </c>
      <c r="L5242" s="12">
        <v>35</v>
      </c>
      <c r="M5242" s="11"/>
      <c r="N5242" s="38">
        <f>I5242*(100-$B$4)*(100-$B$5)/10000</f>
        <v>55267.43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10476</v>
      </c>
      <c r="F5243" s="7" t="s">
        <v>31</v>
      </c>
      <c r="G5243" s="8">
        <v>8.1</v>
      </c>
      <c r="H5243" s="9">
        <v>6.4860000000000001E-2</v>
      </c>
      <c r="I5243" s="10">
        <v>55267.43</v>
      </c>
      <c r="J5243" s="11"/>
      <c r="K5243" s="7" t="s">
        <v>705</v>
      </c>
      <c r="L5243" s="12">
        <v>35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58030.8</v>
      </c>
      <c r="J5244" s="11"/>
      <c r="K5244" s="7" t="s">
        <v>705</v>
      </c>
      <c r="L5244" s="12">
        <v>35</v>
      </c>
      <c r="M5244" s="11"/>
      <c r="N5244" s="38">
        <f>I5244*(100-$B$4)*(100-$B$5)/10000</f>
        <v>58030.8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47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10476</v>
      </c>
      <c r="F5245" s="7" t="s">
        <v>31</v>
      </c>
      <c r="G5245" s="8">
        <v>8.1</v>
      </c>
      <c r="H5245" s="9">
        <v>5.4053999999999998E-2</v>
      </c>
      <c r="I5245" s="10">
        <v>55267.43</v>
      </c>
      <c r="J5245" s="11"/>
      <c r="K5245" s="7" t="s">
        <v>705</v>
      </c>
      <c r="L5245" s="12">
        <v>25</v>
      </c>
      <c r="M5245" s="11"/>
      <c r="N5245" s="38">
        <f>I5245*(100-$B$4)*(100-$B$5)/10000</f>
        <v>55267.43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10473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10473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10473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10476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10476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10473</v>
      </c>
      <c r="F5252" s="7" t="s">
        <v>31</v>
      </c>
      <c r="G5252" s="8">
        <v>8.1</v>
      </c>
      <c r="H5252" s="9">
        <v>6.4860000000000001E-2</v>
      </c>
      <c r="I5252" s="10">
        <v>54023.17</v>
      </c>
      <c r="J5252" s="11"/>
      <c r="K5252" s="7"/>
      <c r="L5252" s="12">
        <v>25</v>
      </c>
      <c r="M5252" s="11"/>
      <c r="N5252" s="38">
        <f>I5252*(100-$B$4)*(100-$B$5)/10000</f>
        <v>54023.17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10476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25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10476</v>
      </c>
      <c r="F5254" s="7" t="s">
        <v>31</v>
      </c>
      <c r="G5254" s="8">
        <v>8.1</v>
      </c>
      <c r="H5254" s="9">
        <v>5.4053999999999998E-2</v>
      </c>
      <c r="I5254" s="10">
        <v>51450.64</v>
      </c>
      <c r="J5254" s="12">
        <v>2</v>
      </c>
      <c r="K5254" s="7"/>
      <c r="L5254" s="12">
        <v>15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10476</v>
      </c>
      <c r="F5255" s="7" t="s">
        <v>31</v>
      </c>
      <c r="G5255" s="8">
        <v>8.1</v>
      </c>
      <c r="H5255" s="9">
        <v>6.4860000000000001E-2</v>
      </c>
      <c r="I5255" s="10">
        <v>51450.64</v>
      </c>
      <c r="J5255" s="11"/>
      <c r="K5255" s="7"/>
      <c r="L5255" s="12">
        <v>15</v>
      </c>
      <c r="M5255" s="11"/>
      <c r="N5255" s="38">
        <f>I5255*(100-$B$4)*(100-$B$5)/10000</f>
        <v>51450.64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10476</v>
      </c>
      <c r="F5256" s="7" t="s">
        <v>31</v>
      </c>
      <c r="G5256" s="8">
        <v>8.1</v>
      </c>
      <c r="H5256" s="9">
        <v>6.4860000000000001E-2</v>
      </c>
      <c r="I5256" s="10">
        <v>51450.64</v>
      </c>
      <c r="J5256" s="11"/>
      <c r="K5256" s="7"/>
      <c r="L5256" s="12">
        <v>15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10473</v>
      </c>
      <c r="F5257" s="7" t="s">
        <v>31</v>
      </c>
      <c r="G5257" s="8">
        <v>8.1</v>
      </c>
      <c r="H5257" s="9">
        <v>6.4860000000000001E-2</v>
      </c>
      <c r="I5257" s="10">
        <v>54023.17</v>
      </c>
      <c r="J5257" s="11"/>
      <c r="K5257" s="7"/>
      <c r="L5257" s="12">
        <v>25</v>
      </c>
      <c r="M5257" s="11"/>
      <c r="N5257" s="38">
        <f>I5257*(100-$B$4)*(100-$B$5)/10000</f>
        <v>54023.17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10476</v>
      </c>
      <c r="F5258" s="7" t="s">
        <v>31</v>
      </c>
      <c r="G5258" s="8">
        <v>8.1</v>
      </c>
      <c r="H5258" s="9">
        <v>5.4053999999999998E-2</v>
      </c>
      <c r="I5258" s="10">
        <v>51450.64</v>
      </c>
      <c r="J5258" s="11"/>
      <c r="K5258" s="7"/>
      <c r="L5258" s="12">
        <v>25</v>
      </c>
      <c r="M5258" s="11"/>
      <c r="N5258" s="38">
        <f>I5258*(100-$B$4)*(100-$B$5)/10000</f>
        <v>51450.64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10473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47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10476</v>
      </c>
      <c r="F5261" s="7" t="s">
        <v>31</v>
      </c>
      <c r="G5261" s="8">
        <v>8.1</v>
      </c>
      <c r="H5261" s="9">
        <v>6.4860000000000001E-2</v>
      </c>
      <c r="I5261" s="10">
        <v>55267.43</v>
      </c>
      <c r="J5261" s="11"/>
      <c r="K5261" s="7" t="s">
        <v>705</v>
      </c>
      <c r="L5261" s="12">
        <v>35</v>
      </c>
      <c r="M5261" s="11"/>
      <c r="N5261" s="38">
        <f>I5261*(100-$B$4)*(100-$B$5)/10000</f>
        <v>55267.43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6.4860000000000001E-2</v>
      </c>
      <c r="I5262" s="10">
        <v>58030.8</v>
      </c>
      <c r="J5262" s="11"/>
      <c r="K5262" s="7" t="s">
        <v>705</v>
      </c>
      <c r="L5262" s="12">
        <v>35</v>
      </c>
      <c r="M5262" s="11"/>
      <c r="N5262" s="38">
        <f>I5262*(100-$B$4)*(100-$B$5)/10000</f>
        <v>58030.8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10476</v>
      </c>
      <c r="F5263" s="7" t="s">
        <v>31</v>
      </c>
      <c r="G5263" s="8">
        <v>8.1</v>
      </c>
      <c r="H5263" s="9">
        <v>5.4053999999999998E-2</v>
      </c>
      <c r="I5263" s="10">
        <v>55267.43</v>
      </c>
      <c r="J5263" s="12">
        <v>2</v>
      </c>
      <c r="K5263" s="7" t="s">
        <v>705</v>
      </c>
      <c r="L5263" s="12">
        <v>25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10476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10476</v>
      </c>
      <c r="F5266" s="7" t="s">
        <v>31</v>
      </c>
      <c r="G5266" s="8">
        <v>8.1</v>
      </c>
      <c r="H5266" s="9">
        <v>5.4053999999999998E-2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10476</v>
      </c>
      <c r="F5267" s="7" t="s">
        <v>31</v>
      </c>
      <c r="G5267" s="8">
        <v>8.1</v>
      </c>
      <c r="H5267" s="9">
        <v>6.4860000000000001E-2</v>
      </c>
      <c r="I5267" s="10">
        <v>55267.43</v>
      </c>
      <c r="J5267" s="11"/>
      <c r="K5267" s="7" t="s">
        <v>705</v>
      </c>
      <c r="L5267" s="12">
        <v>35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10473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57539.45</v>
      </c>
      <c r="J5270" s="11"/>
      <c r="K5270" s="7"/>
      <c r="L5270" s="12">
        <v>25</v>
      </c>
      <c r="M5270" s="11"/>
      <c r="N5270" s="38">
        <f>I5270*(100-$B$4)*(100-$B$5)/10000</f>
        <v>57539.45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60416.42</v>
      </c>
      <c r="J5271" s="11"/>
      <c r="K5271" s="7"/>
      <c r="L5271" s="12">
        <v>25</v>
      </c>
      <c r="M5271" s="11"/>
      <c r="N5271" s="38">
        <f>I5271*(100-$B$4)*(100-$B$5)/10000</f>
        <v>60416.42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3.0252000000000001E-2</v>
      </c>
      <c r="I5272" s="10">
        <v>57539.45</v>
      </c>
      <c r="J5272" s="11"/>
      <c r="K5272" s="7"/>
      <c r="L5272" s="12">
        <v>25</v>
      </c>
      <c r="M5272" s="11"/>
      <c r="N5272" s="38">
        <f>I5272*(100-$B$4)*(100-$B$5)/10000</f>
        <v>57539.45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10552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10552</v>
      </c>
      <c r="F5274" s="7" t="s">
        <v>31</v>
      </c>
      <c r="G5274" s="8">
        <v>8.5</v>
      </c>
      <c r="H5274" s="9">
        <v>3.6299999999999999E-2</v>
      </c>
      <c r="I5274" s="10">
        <v>60416.42</v>
      </c>
      <c r="J5274" s="11"/>
      <c r="K5274" s="7"/>
      <c r="L5274" s="12">
        <v>25</v>
      </c>
      <c r="M5274" s="11"/>
      <c r="N5274" s="38">
        <f>I5274*(100-$B$4)*(100-$B$5)/10000</f>
        <v>60416.42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10549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15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10549</v>
      </c>
      <c r="F5277" s="7" t="s">
        <v>31</v>
      </c>
      <c r="G5277" s="8">
        <v>8.5</v>
      </c>
      <c r="H5277" s="9">
        <v>3.6299999999999999E-2</v>
      </c>
      <c r="I5277" s="10">
        <v>57539.45</v>
      </c>
      <c r="J5277" s="11"/>
      <c r="K5277" s="7"/>
      <c r="L5277" s="12">
        <v>25</v>
      </c>
      <c r="M5277" s="11"/>
      <c r="N5277" s="38">
        <f>I5277*(100-$B$4)*(100-$B$5)/10000</f>
        <v>57539.45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57539.44</v>
      </c>
      <c r="J5278" s="11"/>
      <c r="K5278" s="7"/>
      <c r="L5278" s="12">
        <v>25</v>
      </c>
      <c r="M5278" s="11"/>
      <c r="N5278" s="38">
        <f>I5278*(100-$B$4)*(100-$B$5)/10000</f>
        <v>57539.44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10552</v>
      </c>
      <c r="F5279" s="7" t="s">
        <v>31</v>
      </c>
      <c r="G5279" s="8">
        <v>8.5</v>
      </c>
      <c r="H5279" s="9">
        <v>3.6299999999999999E-2</v>
      </c>
      <c r="I5279" s="10">
        <v>64424.05</v>
      </c>
      <c r="J5279" s="11"/>
      <c r="K5279" s="7" t="s">
        <v>705</v>
      </c>
      <c r="L5279" s="12">
        <v>35</v>
      </c>
      <c r="M5279" s="11"/>
      <c r="N5279" s="38">
        <f>I5279*(100-$B$4)*(100-$B$5)/10000</f>
        <v>64424.05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35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10552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35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25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25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10552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10552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3.6299999999999999E-2</v>
      </c>
      <c r="I5289" s="10">
        <v>60416.42</v>
      </c>
      <c r="J5289" s="11"/>
      <c r="K5289" s="7"/>
      <c r="L5289" s="12">
        <v>25</v>
      </c>
      <c r="M5289" s="11"/>
      <c r="N5289" s="38">
        <f>I5289*(100-$B$4)*(100-$B$5)/10000</f>
        <v>60416.42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3.6299999999999999E-2</v>
      </c>
      <c r="I5290" s="10">
        <v>57539.45</v>
      </c>
      <c r="J5290" s="11"/>
      <c r="K5290" s="7"/>
      <c r="L5290" s="12">
        <v>25</v>
      </c>
      <c r="M5290" s="11"/>
      <c r="N5290" s="38">
        <f>I5290*(100-$B$4)*(100-$B$5)/10000</f>
        <v>57539.45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3.0252000000000001E-2</v>
      </c>
      <c r="I5291" s="10">
        <v>57539.44</v>
      </c>
      <c r="J5291" s="11"/>
      <c r="K5291" s="7"/>
      <c r="L5291" s="12">
        <v>25</v>
      </c>
      <c r="M5291" s="11"/>
      <c r="N5291" s="38">
        <f>I5291*(100-$B$4)*(100-$B$5)/10000</f>
        <v>57539.44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3.0252000000000001E-2</v>
      </c>
      <c r="I5292" s="10">
        <v>57539.45</v>
      </c>
      <c r="J5292" s="11"/>
      <c r="K5292" s="7"/>
      <c r="L5292" s="12">
        <v>15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10552</v>
      </c>
      <c r="F5293" s="7" t="s">
        <v>31</v>
      </c>
      <c r="G5293" s="8">
        <v>8.5</v>
      </c>
      <c r="H5293" s="9">
        <v>3.6299999999999999E-2</v>
      </c>
      <c r="I5293" s="10">
        <v>60416.42</v>
      </c>
      <c r="J5293" s="11"/>
      <c r="K5293" s="7"/>
      <c r="L5293" s="12">
        <v>25</v>
      </c>
      <c r="M5293" s="11"/>
      <c r="N5293" s="38">
        <f>I5293*(100-$B$4)*(100-$B$5)/10000</f>
        <v>60416.42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10552</v>
      </c>
      <c r="F5294" s="7" t="s">
        <v>31</v>
      </c>
      <c r="G5294" s="8">
        <v>8.5</v>
      </c>
      <c r="H5294" s="9">
        <v>3.6299999999999999E-2</v>
      </c>
      <c r="I5294" s="10">
        <v>60416.42</v>
      </c>
      <c r="J5294" s="11"/>
      <c r="K5294" s="7"/>
      <c r="L5294" s="12">
        <v>25</v>
      </c>
      <c r="M5294" s="11"/>
      <c r="N5294" s="38">
        <f>I5294*(100-$B$4)*(100-$B$5)/10000</f>
        <v>60416.42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10549</v>
      </c>
      <c r="F5295" s="7" t="s">
        <v>31</v>
      </c>
      <c r="G5295" s="8">
        <v>8.5</v>
      </c>
      <c r="H5295" s="9">
        <v>3.6299999999999999E-2</v>
      </c>
      <c r="I5295" s="10">
        <v>57539.45</v>
      </c>
      <c r="J5295" s="11"/>
      <c r="K5295" s="7"/>
      <c r="L5295" s="12">
        <v>25</v>
      </c>
      <c r="M5295" s="11"/>
      <c r="N5295" s="38">
        <f>I5295*(100-$B$4)*(100-$B$5)/10000</f>
        <v>57539.45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25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47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10549</v>
      </c>
      <c r="F5297" s="7" t="s">
        <v>31</v>
      </c>
      <c r="G5297" s="8">
        <v>8.5</v>
      </c>
      <c r="H5297" s="9">
        <v>3.6299999999999999E-2</v>
      </c>
      <c r="I5297" s="10">
        <v>61356.24</v>
      </c>
      <c r="J5297" s="11"/>
      <c r="K5297" s="7" t="s">
        <v>705</v>
      </c>
      <c r="L5297" s="12">
        <v>35</v>
      </c>
      <c r="M5297" s="11"/>
      <c r="N5297" s="38">
        <f>I5297*(100-$B$4)*(100-$B$5)/10000</f>
        <v>61356.24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47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10549</v>
      </c>
      <c r="F5298" s="7" t="s">
        <v>31</v>
      </c>
      <c r="G5298" s="8">
        <v>8.5</v>
      </c>
      <c r="H5298" s="9">
        <v>3.6299999999999999E-2</v>
      </c>
      <c r="I5298" s="10">
        <v>61356.24</v>
      </c>
      <c r="J5298" s="11"/>
      <c r="K5298" s="7" t="s">
        <v>705</v>
      </c>
      <c r="L5298" s="12">
        <v>35</v>
      </c>
      <c r="M5298" s="11"/>
      <c r="N5298" s="38">
        <f>I5298*(100-$B$4)*(100-$B$5)/10000</f>
        <v>61356.24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3.0252000000000001E-2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3.0252000000000001E-2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10552</v>
      </c>
      <c r="F5301" s="7" t="s">
        <v>31</v>
      </c>
      <c r="G5301" s="8">
        <v>8.5</v>
      </c>
      <c r="H5301" s="9">
        <v>3.6299999999999999E-2</v>
      </c>
      <c r="I5301" s="10">
        <v>64424.05</v>
      </c>
      <c r="J5301" s="11"/>
      <c r="K5301" s="7" t="s">
        <v>705</v>
      </c>
      <c r="L5301" s="12">
        <v>35</v>
      </c>
      <c r="M5301" s="11"/>
      <c r="N5301" s="38">
        <f>I5301*(100-$B$4)*(100-$B$5)/10000</f>
        <v>64424.05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10549</v>
      </c>
      <c r="F5302" s="7" t="s">
        <v>31</v>
      </c>
      <c r="G5302" s="8">
        <v>8.5</v>
      </c>
      <c r="H5302" s="9">
        <v>3.6299999999999999E-2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10552</v>
      </c>
      <c r="F5303" s="7" t="s">
        <v>31</v>
      </c>
      <c r="G5303" s="8">
        <v>8.5</v>
      </c>
      <c r="H5303" s="9">
        <v>3.6299999999999999E-2</v>
      </c>
      <c r="I5303" s="10">
        <v>64424.05</v>
      </c>
      <c r="J5303" s="11"/>
      <c r="K5303" s="7" t="s">
        <v>705</v>
      </c>
      <c r="L5303" s="12">
        <v>35</v>
      </c>
      <c r="M5303" s="11"/>
      <c r="N5303" s="38">
        <f>I5303*(100-$B$4)*(100-$B$5)/10000</f>
        <v>64424.05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3.6299999999999999E-2</v>
      </c>
      <c r="I5304" s="10">
        <v>64424.05</v>
      </c>
      <c r="J5304" s="11"/>
      <c r="K5304" s="7" t="s">
        <v>705</v>
      </c>
      <c r="L5304" s="12">
        <v>35</v>
      </c>
      <c r="M5304" s="11"/>
      <c r="N5304" s="38">
        <f>I5304*(100-$B$4)*(100-$B$5)/10000</f>
        <v>64424.05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10552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79596.259999999995</v>
      </c>
      <c r="J5307" s="11"/>
      <c r="K5307" s="7"/>
      <c r="L5307" s="12">
        <v>25</v>
      </c>
      <c r="M5307" s="11"/>
      <c r="N5307" s="38">
        <f>I5307*(100-$B$4)*(100-$B$5)/10000</f>
        <v>79596.259999999995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10628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10625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10628</v>
      </c>
      <c r="F5311" s="7" t="s">
        <v>31</v>
      </c>
      <c r="G5311" s="8">
        <v>10.37</v>
      </c>
      <c r="H5311" s="9">
        <v>6.4864000000000005E-2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10625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10628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10625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10628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83130.27</v>
      </c>
      <c r="J5316" s="11"/>
      <c r="K5316" s="7" t="s">
        <v>705</v>
      </c>
      <c r="L5316" s="12">
        <v>35</v>
      </c>
      <c r="M5316" s="11"/>
      <c r="N5316" s="38">
        <f>I5316*(100-$B$4)*(100-$B$5)/10000</f>
        <v>83130.27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83130.27</v>
      </c>
      <c r="J5317" s="11"/>
      <c r="K5317" s="7" t="s">
        <v>705</v>
      </c>
      <c r="L5317" s="12">
        <v>35</v>
      </c>
      <c r="M5317" s="11"/>
      <c r="N5317" s="38">
        <f>I5317*(100-$B$4)*(100-$B$5)/10000</f>
        <v>83130.27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10625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47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10628</v>
      </c>
      <c r="F5319" s="7" t="s">
        <v>31</v>
      </c>
      <c r="G5319" s="8">
        <v>10.37</v>
      </c>
      <c r="H5319" s="9">
        <v>6.4864000000000005E-2</v>
      </c>
      <c r="I5319" s="10">
        <v>79622.75</v>
      </c>
      <c r="J5319" s="11"/>
      <c r="K5319" s="7" t="s">
        <v>705</v>
      </c>
      <c r="L5319" s="12">
        <v>35</v>
      </c>
      <c r="M5319" s="11"/>
      <c r="N5319" s="38">
        <f>I5319*(100-$B$4)*(100-$B$5)/10000</f>
        <v>79622.75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10628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25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12.6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60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10628</v>
      </c>
      <c r="F5322" s="7" t="s">
        <v>31</v>
      </c>
      <c r="G5322" s="8">
        <v>11.2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15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10.37</v>
      </c>
      <c r="H5323" s="9">
        <v>6.4864000000000005E-2</v>
      </c>
      <c r="I5323" s="10">
        <v>83130.27</v>
      </c>
      <c r="J5323" s="11"/>
      <c r="K5323" s="7" t="s">
        <v>705</v>
      </c>
      <c r="L5323" s="12">
        <v>35</v>
      </c>
      <c r="M5323" s="11"/>
      <c r="N5323" s="38">
        <f>I5323*(100-$B$4)*(100-$B$5)/10000</f>
        <v>83130.27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10628</v>
      </c>
      <c r="F5324" s="7" t="s">
        <v>31</v>
      </c>
      <c r="G5324" s="8">
        <v>10.37</v>
      </c>
      <c r="H5324" s="9">
        <v>6.4864000000000005E-2</v>
      </c>
      <c r="I5324" s="10">
        <v>79171.69</v>
      </c>
      <c r="J5324" s="11"/>
      <c r="K5324" s="7" t="s">
        <v>705</v>
      </c>
      <c r="L5324" s="12">
        <v>35</v>
      </c>
      <c r="M5324" s="11"/>
      <c r="N5324" s="38">
        <f>I5324*(100-$B$4)*(100-$B$5)/10000</f>
        <v>79171.69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10628</v>
      </c>
      <c r="F5325" s="7" t="s">
        <v>31</v>
      </c>
      <c r="G5325" s="8">
        <v>10.37</v>
      </c>
      <c r="H5325" s="9">
        <v>6.4864000000000005E-2</v>
      </c>
      <c r="I5325" s="10">
        <v>75805.960000000006</v>
      </c>
      <c r="J5325" s="11"/>
      <c r="K5325" s="7"/>
      <c r="L5325" s="12">
        <v>15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5.4053999999999998E-2</v>
      </c>
      <c r="I5326" s="10">
        <v>75805.960000000006</v>
      </c>
      <c r="J5326" s="11"/>
      <c r="K5326" s="7"/>
      <c r="L5326" s="12">
        <v>15</v>
      </c>
      <c r="M5326" s="11"/>
      <c r="N5326" s="38">
        <f>I5326*(100-$B$4)*(100-$B$5)/10000</f>
        <v>75805.960000000006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10625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6.4864000000000005E-2</v>
      </c>
      <c r="I5328" s="10">
        <v>79596.259999999995</v>
      </c>
      <c r="J5328" s="11"/>
      <c r="K5328" s="7"/>
      <c r="L5328" s="12">
        <v>25</v>
      </c>
      <c r="M5328" s="11"/>
      <c r="N5328" s="38">
        <f>I5328*(100-$B$4)*(100-$B$5)/10000</f>
        <v>79596.259999999995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79596.259999999995</v>
      </c>
      <c r="J5329" s="11"/>
      <c r="K5329" s="7"/>
      <c r="L5329" s="12">
        <v>25</v>
      </c>
      <c r="M5329" s="11"/>
      <c r="N5329" s="38">
        <f>I5329*(100-$B$4)*(100-$B$5)/10000</f>
        <v>79596.259999999995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10628</v>
      </c>
      <c r="F5330" s="7" t="s">
        <v>31</v>
      </c>
      <c r="G5330" s="8">
        <v>10.37</v>
      </c>
      <c r="H5330" s="9">
        <v>5.4053999999999998E-2</v>
      </c>
      <c r="I5330" s="10">
        <v>75805.960000000006</v>
      </c>
      <c r="J5330" s="11"/>
      <c r="K5330" s="7"/>
      <c r="L5330" s="12">
        <v>25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10628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10625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10628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10628</v>
      </c>
      <c r="F5334" s="7" t="s">
        <v>31</v>
      </c>
      <c r="G5334" s="8">
        <v>10.37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35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10628</v>
      </c>
      <c r="F5335" s="7" t="s">
        <v>31</v>
      </c>
      <c r="G5335" s="8">
        <v>10.37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35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47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10628</v>
      </c>
      <c r="F5336" s="7" t="s">
        <v>31</v>
      </c>
      <c r="G5336" s="8">
        <v>10.37</v>
      </c>
      <c r="H5336" s="9">
        <v>5.4053999999999998E-2</v>
      </c>
      <c r="I5336" s="10">
        <v>79622.75</v>
      </c>
      <c r="J5336" s="11"/>
      <c r="K5336" s="7" t="s">
        <v>705</v>
      </c>
      <c r="L5336" s="12">
        <v>25</v>
      </c>
      <c r="M5336" s="11"/>
      <c r="N5336" s="38">
        <f>I5336*(100-$B$4)*(100-$B$5)/10000</f>
        <v>79622.75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83130.27</v>
      </c>
      <c r="J5337" s="11"/>
      <c r="K5337" s="7" t="s">
        <v>705</v>
      </c>
      <c r="L5337" s="12">
        <v>35</v>
      </c>
      <c r="M5337" s="11"/>
      <c r="N5337" s="38">
        <f>I5337*(100-$B$4)*(100-$B$5)/10000</f>
        <v>83130.27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10625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10.37</v>
      </c>
      <c r="H5339" s="9">
        <v>6.4864000000000005E-2</v>
      </c>
      <c r="I5339" s="10">
        <v>83130.27</v>
      </c>
      <c r="J5339" s="11"/>
      <c r="K5339" s="7" t="s">
        <v>705</v>
      </c>
      <c r="L5339" s="12">
        <v>35</v>
      </c>
      <c r="M5339" s="11"/>
      <c r="N5339" s="38">
        <f>I5339*(100-$B$4)*(100-$B$5)/10000</f>
        <v>83130.27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10628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47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10628</v>
      </c>
      <c r="F5341" s="7" t="s">
        <v>31</v>
      </c>
      <c r="G5341" s="8">
        <v>12.6</v>
      </c>
      <c r="H5341" s="9">
        <v>6.4864000000000005E-2</v>
      </c>
      <c r="I5341" s="10">
        <v>79622.75</v>
      </c>
      <c r="J5341" s="11"/>
      <c r="K5341" s="7" t="s">
        <v>705</v>
      </c>
      <c r="L5341" s="12">
        <v>60</v>
      </c>
      <c r="M5341" s="11"/>
      <c r="N5341" s="38">
        <f>I5341*(100-$B$4)*(100-$B$5)/10000</f>
        <v>79622.75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6.4864000000000005E-2</v>
      </c>
      <c r="I5342" s="10">
        <v>83130.27</v>
      </c>
      <c r="J5342" s="11"/>
      <c r="K5342" s="7" t="s">
        <v>705</v>
      </c>
      <c r="L5342" s="12">
        <v>35</v>
      </c>
      <c r="M5342" s="11"/>
      <c r="N5342" s="38">
        <f>I5342*(100-$B$4)*(100-$B$5)/10000</f>
        <v>83130.27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18860.150000000001</v>
      </c>
      <c r="J5344" s="11"/>
      <c r="K5344" s="7"/>
      <c r="L5344" s="12">
        <v>25</v>
      </c>
      <c r="M5344" s="11"/>
      <c r="N5344" s="38">
        <f>I5344*(100-$B$4)*(100-$B$5)/10000</f>
        <v>18860.150000000001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7879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10700</v>
      </c>
      <c r="F5350" s="7" t="s">
        <v>31</v>
      </c>
      <c r="G5350" s="8">
        <v>4.05</v>
      </c>
      <c r="H5350" s="9">
        <v>2.1167999999999999E-2</v>
      </c>
      <c r="I5350" s="10">
        <v>18860.150000000001</v>
      </c>
      <c r="J5350" s="11"/>
      <c r="K5350" s="7"/>
      <c r="L5350" s="12">
        <v>25</v>
      </c>
      <c r="M5350" s="11"/>
      <c r="N5350" s="38">
        <f>I5350*(100-$B$4)*(100-$B$5)/10000</f>
        <v>18860.150000000001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7879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10705</v>
      </c>
      <c r="F5352" s="7" t="s">
        <v>31</v>
      </c>
      <c r="G5352" s="8">
        <v>4.05</v>
      </c>
      <c r="H5352" s="9">
        <v>2.1167999999999999E-2</v>
      </c>
      <c r="I5352" s="10">
        <v>17962.05</v>
      </c>
      <c r="J5352" s="11"/>
      <c r="K5352" s="7"/>
      <c r="L5352" s="12">
        <v>15</v>
      </c>
      <c r="M5352" s="11"/>
      <c r="N5352" s="38">
        <f>I5352*(100-$B$4)*(100-$B$5)/10000</f>
        <v>17962.05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7879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10700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24050.9</v>
      </c>
      <c r="J5357" s="11"/>
      <c r="K5357" s="7"/>
      <c r="L5357" s="12">
        <v>25</v>
      </c>
      <c r="M5357" s="11"/>
      <c r="N5357" s="38">
        <f>I5357*(100-$B$4)*(100-$B$5)/10000</f>
        <v>24050.9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25253.42</v>
      </c>
      <c r="J5358" s="11"/>
      <c r="K5358" s="7"/>
      <c r="L5358" s="12">
        <v>25</v>
      </c>
      <c r="M5358" s="11"/>
      <c r="N5358" s="38">
        <f>I5358*(100-$B$4)*(100-$B$5)/10000</f>
        <v>25253.42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10730</v>
      </c>
      <c r="F5360" s="7" t="s">
        <v>31</v>
      </c>
      <c r="G5360" s="8">
        <v>4.1500000000000004</v>
      </c>
      <c r="H5360" s="9">
        <v>2.9739999999999999E-2</v>
      </c>
      <c r="I5360" s="10">
        <v>26974.720000000001</v>
      </c>
      <c r="J5360" s="11"/>
      <c r="K5360" s="7" t="s">
        <v>705</v>
      </c>
      <c r="L5360" s="12">
        <v>35</v>
      </c>
      <c r="M5360" s="11"/>
      <c r="N5360" s="38">
        <f>I5360*(100-$B$4)*(100-$B$5)/10000</f>
        <v>26974.720000000001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10727</v>
      </c>
      <c r="F5361" s="7" t="s">
        <v>31</v>
      </c>
      <c r="G5361" s="8">
        <v>4.1500000000000004</v>
      </c>
      <c r="H5361" s="9">
        <v>2.9739999999999999E-2</v>
      </c>
      <c r="I5361" s="10">
        <v>25690.21</v>
      </c>
      <c r="J5361" s="11"/>
      <c r="K5361" s="7" t="s">
        <v>705</v>
      </c>
      <c r="L5361" s="12">
        <v>35</v>
      </c>
      <c r="M5361" s="11"/>
      <c r="N5361" s="38">
        <f>I5361*(100-$B$4)*(100-$B$5)/10000</f>
        <v>25690.21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655</v>
      </c>
      <c r="F5362" s="7" t="s">
        <v>31</v>
      </c>
      <c r="G5362" s="8">
        <v>4.1500000000000004</v>
      </c>
      <c r="H5362" s="9">
        <v>2.4479999999999998E-2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10727</v>
      </c>
      <c r="F5364" s="7" t="s">
        <v>31</v>
      </c>
      <c r="G5364" s="8">
        <v>4.1500000000000004</v>
      </c>
      <c r="H5364" s="9">
        <v>2.9739999999999999E-2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10730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10730</v>
      </c>
      <c r="F5366" s="7" t="s">
        <v>31</v>
      </c>
      <c r="G5366" s="8">
        <v>4.1500000000000004</v>
      </c>
      <c r="H5366" s="9">
        <v>2.9739999999999999E-2</v>
      </c>
      <c r="I5366" s="10">
        <v>26974.720000000001</v>
      </c>
      <c r="J5366" s="11"/>
      <c r="K5366" s="7" t="s">
        <v>705</v>
      </c>
      <c r="L5366" s="12">
        <v>35</v>
      </c>
      <c r="M5366" s="11"/>
      <c r="N5366" s="38">
        <f>I5366*(100-$B$4)*(100-$B$5)/10000</f>
        <v>26974.720000000001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655</v>
      </c>
      <c r="F5367" s="7" t="s">
        <v>31</v>
      </c>
      <c r="G5367" s="8">
        <v>4.1500000000000004</v>
      </c>
      <c r="H5367" s="9">
        <v>2.4479999999999998E-2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10727</v>
      </c>
      <c r="F5368" s="7" t="s">
        <v>31</v>
      </c>
      <c r="G5368" s="8">
        <v>4.1500000000000004</v>
      </c>
      <c r="H5368" s="9">
        <v>2.9739999999999999E-2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10757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247</v>
      </c>
      <c r="D5372" s="7" t="s">
        <v>29</v>
      </c>
      <c r="E5372" s="7" t="s">
        <v>10177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10754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10177</v>
      </c>
      <c r="F5374" s="7" t="s">
        <v>31</v>
      </c>
      <c r="G5374" s="8">
        <v>5.6</v>
      </c>
      <c r="H5374" s="9">
        <v>2.1167999999999999E-2</v>
      </c>
      <c r="I5374" s="10">
        <v>32370.57</v>
      </c>
      <c r="J5374" s="11"/>
      <c r="K5374" s="7" t="s">
        <v>705</v>
      </c>
      <c r="L5374" s="12">
        <v>35</v>
      </c>
      <c r="M5374" s="11"/>
      <c r="N5374" s="38">
        <f>I5374*(100-$B$4)*(100-$B$5)/10000</f>
        <v>32370.57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10757</v>
      </c>
      <c r="F5375" s="7" t="s">
        <v>31</v>
      </c>
      <c r="G5375" s="8">
        <v>5.6</v>
      </c>
      <c r="H5375" s="9">
        <v>2.1167999999999999E-2</v>
      </c>
      <c r="I5375" s="10">
        <v>31755.18</v>
      </c>
      <c r="J5375" s="11"/>
      <c r="K5375" s="7" t="s">
        <v>705</v>
      </c>
      <c r="L5375" s="12">
        <v>35</v>
      </c>
      <c r="M5375" s="11"/>
      <c r="N5375" s="38">
        <f>I5375*(100-$B$4)*(100-$B$5)/10000</f>
        <v>31755.18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10754</v>
      </c>
      <c r="F5376" s="7" t="s">
        <v>31</v>
      </c>
      <c r="G5376" s="8">
        <v>5.6</v>
      </c>
      <c r="H5376" s="9">
        <v>2.1167999999999999E-2</v>
      </c>
      <c r="I5376" s="10">
        <v>31646.69</v>
      </c>
      <c r="J5376" s="11"/>
      <c r="K5376" s="7"/>
      <c r="L5376" s="12">
        <v>25</v>
      </c>
      <c r="M5376" s="11"/>
      <c r="N5376" s="38">
        <f>I5376*(100-$B$4)*(100-$B$5)/10000</f>
        <v>31646.69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10177</v>
      </c>
      <c r="F5377" s="7" t="s">
        <v>31</v>
      </c>
      <c r="G5377" s="8">
        <v>5.6</v>
      </c>
      <c r="H5377" s="9">
        <v>2.1167999999999999E-2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10757</v>
      </c>
      <c r="F5378" s="7" t="s">
        <v>31</v>
      </c>
      <c r="G5378" s="8">
        <v>5.6</v>
      </c>
      <c r="H5378" s="9">
        <v>1.7639999999999999E-2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10177</v>
      </c>
      <c r="F5380" s="7" t="s">
        <v>31</v>
      </c>
      <c r="G5380" s="8">
        <v>5.6</v>
      </c>
      <c r="H5380" s="9">
        <v>2.1167999999999999E-2</v>
      </c>
      <c r="I5380" s="10">
        <v>31755.18</v>
      </c>
      <c r="J5380" s="11"/>
      <c r="K5380" s="7" t="s">
        <v>705</v>
      </c>
      <c r="L5380" s="12">
        <v>35</v>
      </c>
      <c r="M5380" s="11"/>
      <c r="N5380" s="38">
        <f>I5380*(100-$B$4)*(100-$B$5)/10000</f>
        <v>31755.18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10754</v>
      </c>
      <c r="F5381" s="7" t="s">
        <v>31</v>
      </c>
      <c r="G5381" s="8">
        <v>5.6</v>
      </c>
      <c r="H5381" s="9">
        <v>2.1167999999999999E-2</v>
      </c>
      <c r="I5381" s="10">
        <v>33989.1</v>
      </c>
      <c r="J5381" s="11"/>
      <c r="K5381" s="7" t="s">
        <v>705</v>
      </c>
      <c r="L5381" s="12">
        <v>35</v>
      </c>
      <c r="M5381" s="11"/>
      <c r="N5381" s="38">
        <f>I5381*(100-$B$4)*(100-$B$5)/10000</f>
        <v>33989.1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10254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10781</v>
      </c>
      <c r="B5384" s="7" t="s">
        <v>10782</v>
      </c>
      <c r="C5384" s="7" t="s">
        <v>9971</v>
      </c>
      <c r="D5384" s="7" t="s">
        <v>29</v>
      </c>
      <c r="E5384" s="7" t="s">
        <v>10783</v>
      </c>
      <c r="F5384" s="7" t="s">
        <v>31</v>
      </c>
      <c r="G5384" s="8">
        <v>7.6</v>
      </c>
      <c r="H5384" s="9">
        <v>3.6302000000000001E-2</v>
      </c>
      <c r="I5384" s="10">
        <v>40085.85</v>
      </c>
      <c r="J5384" s="11"/>
      <c r="K5384" s="7"/>
      <c r="L5384" s="12">
        <v>25</v>
      </c>
      <c r="M5384" s="11"/>
      <c r="N5384" s="38">
        <f>I5384*(100-$B$4)*(100-$B$5)/10000</f>
        <v>40085.85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3.0252000000000001E-2</v>
      </c>
      <c r="I5385" s="10">
        <v>38177</v>
      </c>
      <c r="J5385" s="11"/>
      <c r="K5385" s="7"/>
      <c r="L5385" s="12">
        <v>25</v>
      </c>
      <c r="M5385" s="11"/>
      <c r="N5385" s="38">
        <f>I5385*(100-$B$4)*(100-$B$5)/10000</f>
        <v>38177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10783</v>
      </c>
      <c r="F5386" s="7" t="s">
        <v>31</v>
      </c>
      <c r="G5386" s="8">
        <v>7.6</v>
      </c>
      <c r="H5386" s="9">
        <v>3.6302000000000001E-2</v>
      </c>
      <c r="I5386" s="10">
        <v>44125.69</v>
      </c>
      <c r="J5386" s="11"/>
      <c r="K5386" s="7" t="s">
        <v>705</v>
      </c>
      <c r="L5386" s="12">
        <v>35</v>
      </c>
      <c r="M5386" s="11"/>
      <c r="N5386" s="38">
        <f>I5386*(100-$B$4)*(100-$B$5)/10000</f>
        <v>44125.69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10254</v>
      </c>
      <c r="F5387" s="7" t="s">
        <v>31</v>
      </c>
      <c r="G5387" s="8">
        <v>7.6</v>
      </c>
      <c r="H5387" s="9">
        <v>3.6302000000000001E-2</v>
      </c>
      <c r="I5387" s="10">
        <v>42024.47</v>
      </c>
      <c r="J5387" s="11"/>
      <c r="K5387" s="7" t="s">
        <v>705</v>
      </c>
      <c r="L5387" s="12">
        <v>35</v>
      </c>
      <c r="M5387" s="11"/>
      <c r="N5387" s="38">
        <f>I5387*(100-$B$4)*(100-$B$5)/10000</f>
        <v>42024.47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10786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10786</v>
      </c>
      <c r="F5389" s="7" t="s">
        <v>31</v>
      </c>
      <c r="G5389" s="8">
        <v>7.6</v>
      </c>
      <c r="H5389" s="9">
        <v>3.0252000000000001E-2</v>
      </c>
      <c r="I5389" s="10">
        <v>38177</v>
      </c>
      <c r="J5389" s="11"/>
      <c r="K5389" s="7"/>
      <c r="L5389" s="12">
        <v>15</v>
      </c>
      <c r="M5389" s="11"/>
      <c r="N5389" s="38">
        <f>I5389*(100-$B$4)*(100-$B$5)/10000</f>
        <v>38177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10783</v>
      </c>
      <c r="F5390" s="7" t="s">
        <v>31</v>
      </c>
      <c r="G5390" s="8">
        <v>7.6</v>
      </c>
      <c r="H5390" s="9">
        <v>3.6302000000000001E-2</v>
      </c>
      <c r="I5390" s="10">
        <v>40085.85</v>
      </c>
      <c r="J5390" s="11"/>
      <c r="K5390" s="7"/>
      <c r="L5390" s="12">
        <v>25</v>
      </c>
      <c r="M5390" s="11"/>
      <c r="N5390" s="38">
        <f>I5390*(100-$B$4)*(100-$B$5)/10000</f>
        <v>40085.85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10254</v>
      </c>
      <c r="F5391" s="7" t="s">
        <v>31</v>
      </c>
      <c r="G5391" s="8">
        <v>7.6</v>
      </c>
      <c r="H5391" s="9">
        <v>3.6302000000000001E-2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10254</v>
      </c>
      <c r="F5392" s="7" t="s">
        <v>31</v>
      </c>
      <c r="G5392" s="8">
        <v>7.6</v>
      </c>
      <c r="H5392" s="9">
        <v>3.6302000000000001E-2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10786</v>
      </c>
      <c r="F5393" s="7" t="s">
        <v>31</v>
      </c>
      <c r="G5393" s="8">
        <v>7.6</v>
      </c>
      <c r="H5393" s="9">
        <v>3.0252000000000001E-2</v>
      </c>
      <c r="I5393" s="10">
        <v>42024.47</v>
      </c>
      <c r="J5393" s="11"/>
      <c r="K5393" s="7" t="s">
        <v>705</v>
      </c>
      <c r="L5393" s="12">
        <v>35</v>
      </c>
      <c r="M5393" s="11"/>
      <c r="N5393" s="38">
        <f>I5393*(100-$B$4)*(100-$B$5)/10000</f>
        <v>42024.47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10783</v>
      </c>
      <c r="F5394" s="7" t="s">
        <v>31</v>
      </c>
      <c r="G5394" s="8">
        <v>7.6</v>
      </c>
      <c r="H5394" s="9">
        <v>3.0252000000000001E-2</v>
      </c>
      <c r="I5394" s="10">
        <v>44125.69</v>
      </c>
      <c r="J5394" s="11"/>
      <c r="K5394" s="7" t="s">
        <v>705</v>
      </c>
      <c r="L5394" s="12">
        <v>35</v>
      </c>
      <c r="M5394" s="11"/>
      <c r="N5394" s="38">
        <f>I5394*(100-$B$4)*(100-$B$5)/10000</f>
        <v>44125.69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44433.24</v>
      </c>
      <c r="J5395" s="11"/>
      <c r="K5395" s="7"/>
      <c r="L5395" s="12">
        <v>25</v>
      </c>
      <c r="M5395" s="11"/>
      <c r="N5395" s="38">
        <f>I5395*(100-$B$4)*(100-$B$5)/10000</f>
        <v>44433.24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10323</v>
      </c>
      <c r="F5396" s="7" t="s">
        <v>31</v>
      </c>
      <c r="G5396" s="8">
        <v>7.6</v>
      </c>
      <c r="H5396" s="9">
        <v>3.6302000000000001E-2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254</v>
      </c>
      <c r="D5397" s="7" t="s">
        <v>29</v>
      </c>
      <c r="E5397" s="7" t="s">
        <v>10812</v>
      </c>
      <c r="F5397" s="7" t="s">
        <v>31</v>
      </c>
      <c r="G5397" s="8">
        <v>7.6</v>
      </c>
      <c r="H5397" s="9">
        <v>3.0252000000000001E-2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10812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10807</v>
      </c>
      <c r="F5399" s="7" t="s">
        <v>31</v>
      </c>
      <c r="G5399" s="8">
        <v>7.6</v>
      </c>
      <c r="H5399" s="9">
        <v>3.6302000000000001E-2</v>
      </c>
      <c r="I5399" s="10">
        <v>48440.87</v>
      </c>
      <c r="J5399" s="11"/>
      <c r="K5399" s="7" t="s">
        <v>705</v>
      </c>
      <c r="L5399" s="12">
        <v>35</v>
      </c>
      <c r="M5399" s="11"/>
      <c r="N5399" s="38">
        <f>I5399*(100-$B$4)*(100-$B$5)/10000</f>
        <v>48440.87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10323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10812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10807</v>
      </c>
      <c r="F5402" s="7" t="s">
        <v>31</v>
      </c>
      <c r="G5402" s="8">
        <v>7.6</v>
      </c>
      <c r="H5402" s="9">
        <v>3.6302000000000001E-2</v>
      </c>
      <c r="I5402" s="10">
        <v>44433.24</v>
      </c>
      <c r="J5402" s="11"/>
      <c r="K5402" s="7"/>
      <c r="L5402" s="12">
        <v>25</v>
      </c>
      <c r="M5402" s="11"/>
      <c r="N5402" s="38">
        <f>I5402*(100-$B$4)*(100-$B$5)/10000</f>
        <v>44433.24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10323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48440.87</v>
      </c>
      <c r="J5404" s="11"/>
      <c r="K5404" s="7" t="s">
        <v>705</v>
      </c>
      <c r="L5404" s="12">
        <v>35</v>
      </c>
      <c r="M5404" s="11"/>
      <c r="N5404" s="38">
        <f>I5404*(100-$B$4)*(100-$B$5)/10000</f>
        <v>48440.87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10812</v>
      </c>
      <c r="F5405" s="7" t="s">
        <v>31</v>
      </c>
      <c r="G5405" s="8">
        <v>7.6</v>
      </c>
      <c r="H5405" s="9">
        <v>3.6302000000000001E-2</v>
      </c>
      <c r="I5405" s="10">
        <v>46134.16</v>
      </c>
      <c r="J5405" s="11"/>
      <c r="K5405" s="7" t="s">
        <v>705</v>
      </c>
      <c r="L5405" s="12">
        <v>35</v>
      </c>
      <c r="M5405" s="11"/>
      <c r="N5405" s="38">
        <f>I5405*(100-$B$4)*(100-$B$5)/10000</f>
        <v>46134.16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10323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10834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10835</v>
      </c>
      <c r="B5409" s="7" t="s">
        <v>10836</v>
      </c>
      <c r="C5409" s="7" t="s">
        <v>10398</v>
      </c>
      <c r="D5409" s="7" t="s">
        <v>29</v>
      </c>
      <c r="E5409" s="7" t="s">
        <v>10837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10398</v>
      </c>
      <c r="D5410" s="7" t="s">
        <v>29</v>
      </c>
      <c r="E5410" s="7" t="s">
        <v>10402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10402</v>
      </c>
      <c r="F5411" s="7" t="s">
        <v>31</v>
      </c>
      <c r="G5411" s="8">
        <v>8.1</v>
      </c>
      <c r="H5411" s="9">
        <v>6.4860000000000001E-2</v>
      </c>
      <c r="I5411" s="10">
        <v>52405.67</v>
      </c>
      <c r="J5411" s="11"/>
      <c r="K5411" s="7" t="s">
        <v>705</v>
      </c>
      <c r="L5411" s="12">
        <v>35</v>
      </c>
      <c r="M5411" s="11"/>
      <c r="N5411" s="38">
        <f>I5411*(100-$B$4)*(100-$B$5)/10000</f>
        <v>52405.67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10837</v>
      </c>
      <c r="F5412" s="7" t="s">
        <v>31</v>
      </c>
      <c r="G5412" s="8">
        <v>8.1</v>
      </c>
      <c r="H5412" s="9">
        <v>6.4860000000000001E-2</v>
      </c>
      <c r="I5412" s="10">
        <v>55025.95</v>
      </c>
      <c r="J5412" s="11"/>
      <c r="K5412" s="7" t="s">
        <v>705</v>
      </c>
      <c r="L5412" s="12">
        <v>35</v>
      </c>
      <c r="M5412" s="11"/>
      <c r="N5412" s="38">
        <f>I5412*(100-$B$4)*(100-$B$5)/10000</f>
        <v>55025.95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10834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10402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10837</v>
      </c>
      <c r="F5415" s="7" t="s">
        <v>31</v>
      </c>
      <c r="G5415" s="8">
        <v>8.1</v>
      </c>
      <c r="H5415" s="9">
        <v>6.4860000000000001E-2</v>
      </c>
      <c r="I5415" s="10">
        <v>51018.33</v>
      </c>
      <c r="J5415" s="11"/>
      <c r="K5415" s="7"/>
      <c r="L5415" s="12">
        <v>25</v>
      </c>
      <c r="M5415" s="11"/>
      <c r="N5415" s="38">
        <f>I5415*(100-$B$4)*(100-$B$5)/10000</f>
        <v>51018.33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10834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10834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10402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10837</v>
      </c>
      <c r="F5419" s="7" t="s">
        <v>31</v>
      </c>
      <c r="G5419" s="8">
        <v>8.1</v>
      </c>
      <c r="H5419" s="9">
        <v>6.4860000000000001E-2</v>
      </c>
      <c r="I5419" s="10">
        <v>55025.95</v>
      </c>
      <c r="J5419" s="11"/>
      <c r="K5419" s="7" t="s">
        <v>705</v>
      </c>
      <c r="L5419" s="12">
        <v>35</v>
      </c>
      <c r="M5419" s="11"/>
      <c r="N5419" s="38">
        <f>I5419*(100-$B$4)*(100-$B$5)/10000</f>
        <v>55025.95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10476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10860</v>
      </c>
      <c r="B5421" s="7" t="s">
        <v>10861</v>
      </c>
      <c r="C5421" s="7" t="s">
        <v>261</v>
      </c>
      <c r="D5421" s="7" t="s">
        <v>29</v>
      </c>
      <c r="E5421" s="7" t="s">
        <v>10862</v>
      </c>
      <c r="F5421" s="7" t="s">
        <v>31</v>
      </c>
      <c r="G5421" s="8">
        <v>8.1</v>
      </c>
      <c r="H5421" s="9">
        <v>6.4860000000000001E-2</v>
      </c>
      <c r="I5421" s="10">
        <v>54023.17</v>
      </c>
      <c r="J5421" s="11"/>
      <c r="K5421" s="7"/>
      <c r="L5421" s="12">
        <v>25</v>
      </c>
      <c r="M5421" s="11"/>
      <c r="N5421" s="38">
        <f>I5421*(100-$B$4)*(100-$B$5)/10000</f>
        <v>54023.17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261</v>
      </c>
      <c r="D5422" s="7" t="s">
        <v>29</v>
      </c>
      <c r="E5422" s="7" t="s">
        <v>10865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10476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10865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10862</v>
      </c>
      <c r="F5425" s="7" t="s">
        <v>31</v>
      </c>
      <c r="G5425" s="8">
        <v>8.1</v>
      </c>
      <c r="H5425" s="9">
        <v>6.4860000000000001E-2</v>
      </c>
      <c r="I5425" s="10">
        <v>58030.8</v>
      </c>
      <c r="J5425" s="11"/>
      <c r="K5425" s="7" t="s">
        <v>705</v>
      </c>
      <c r="L5425" s="12">
        <v>35</v>
      </c>
      <c r="M5425" s="11"/>
      <c r="N5425" s="38">
        <f>I5425*(100-$B$4)*(100-$B$5)/10000</f>
        <v>58030.8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10862</v>
      </c>
      <c r="F5426" s="7" t="s">
        <v>31</v>
      </c>
      <c r="G5426" s="8">
        <v>8.1</v>
      </c>
      <c r="H5426" s="9">
        <v>6.4860000000000001E-2</v>
      </c>
      <c r="I5426" s="10">
        <v>54023.17</v>
      </c>
      <c r="J5426" s="11"/>
      <c r="K5426" s="7"/>
      <c r="L5426" s="12">
        <v>25</v>
      </c>
      <c r="M5426" s="11"/>
      <c r="N5426" s="38">
        <f>I5426*(100-$B$4)*(100-$B$5)/10000</f>
        <v>54023.17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10865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10476</v>
      </c>
      <c r="F5428" s="7" t="s">
        <v>31</v>
      </c>
      <c r="G5428" s="8">
        <v>8.1</v>
      </c>
      <c r="H5428" s="9">
        <v>6.4860000000000001E-2</v>
      </c>
      <c r="I5428" s="10">
        <v>51450.64</v>
      </c>
      <c r="J5428" s="11"/>
      <c r="K5428" s="7"/>
      <c r="L5428" s="12">
        <v>25</v>
      </c>
      <c r="M5428" s="11"/>
      <c r="N5428" s="38">
        <f>I5428*(100-$B$4)*(100-$B$5)/10000</f>
        <v>51450.64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10865</v>
      </c>
      <c r="F5429" s="7" t="s">
        <v>31</v>
      </c>
      <c r="G5429" s="8">
        <v>8.1</v>
      </c>
      <c r="H5429" s="9">
        <v>6.4860000000000001E-2</v>
      </c>
      <c r="I5429" s="10">
        <v>55267.43</v>
      </c>
      <c r="J5429" s="11"/>
      <c r="K5429" s="7" t="s">
        <v>705</v>
      </c>
      <c r="L5429" s="12">
        <v>35</v>
      </c>
      <c r="M5429" s="11"/>
      <c r="N5429" s="38">
        <f>I5429*(100-$B$4)*(100-$B$5)/10000</f>
        <v>55267.43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10476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10862</v>
      </c>
      <c r="F5431" s="7" t="s">
        <v>31</v>
      </c>
      <c r="G5431" s="8">
        <v>8.1</v>
      </c>
      <c r="H5431" s="9">
        <v>6.4860000000000001E-2</v>
      </c>
      <c r="I5431" s="10">
        <v>58030.8</v>
      </c>
      <c r="J5431" s="11"/>
      <c r="K5431" s="7" t="s">
        <v>705</v>
      </c>
      <c r="L5431" s="12">
        <v>35</v>
      </c>
      <c r="M5431" s="11"/>
      <c r="N5431" s="38">
        <f>I5431*(100-$B$4)*(100-$B$5)/10000</f>
        <v>58030.8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60416.42</v>
      </c>
      <c r="J5433" s="11"/>
      <c r="K5433" s="7"/>
      <c r="L5433" s="12">
        <v>25</v>
      </c>
      <c r="M5433" s="11"/>
      <c r="N5433" s="38">
        <f>I5433*(100-$B$4)*(100-$B$5)/10000</f>
        <v>60416.42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10890</v>
      </c>
      <c r="F5434" s="7" t="s">
        <v>31</v>
      </c>
      <c r="G5434" s="8">
        <v>8.5</v>
      </c>
      <c r="H5434" s="9">
        <v>3.6299999999999999E-2</v>
      </c>
      <c r="I5434" s="10">
        <v>57539.45</v>
      </c>
      <c r="J5434" s="11"/>
      <c r="K5434" s="7"/>
      <c r="L5434" s="12">
        <v>25</v>
      </c>
      <c r="M5434" s="11"/>
      <c r="N5434" s="38">
        <f>I5434*(100-$B$4)*(100-$B$5)/10000</f>
        <v>57539.45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10548</v>
      </c>
      <c r="D5435" s="7" t="s">
        <v>29</v>
      </c>
      <c r="E5435" s="7" t="s">
        <v>10549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10887</v>
      </c>
      <c r="F5436" s="7" t="s">
        <v>31</v>
      </c>
      <c r="G5436" s="8">
        <v>8.5</v>
      </c>
      <c r="H5436" s="9">
        <v>3.6299999999999999E-2</v>
      </c>
      <c r="I5436" s="10">
        <v>64424.05</v>
      </c>
      <c r="J5436" s="11"/>
      <c r="K5436" s="7" t="s">
        <v>705</v>
      </c>
      <c r="L5436" s="12">
        <v>35</v>
      </c>
      <c r="M5436" s="11"/>
      <c r="N5436" s="38">
        <f>I5436*(100-$B$4)*(100-$B$5)/10000</f>
        <v>64424.05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10890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25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10549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35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10887</v>
      </c>
      <c r="F5439" s="7" t="s">
        <v>31</v>
      </c>
      <c r="G5439" s="8">
        <v>8.5</v>
      </c>
      <c r="H5439" s="9">
        <v>3.6299999999999999E-2</v>
      </c>
      <c r="I5439" s="10">
        <v>60416.42</v>
      </c>
      <c r="J5439" s="11"/>
      <c r="K5439" s="7"/>
      <c r="L5439" s="12">
        <v>25</v>
      </c>
      <c r="M5439" s="11"/>
      <c r="N5439" s="38">
        <f>I5439*(100-$B$4)*(100-$B$5)/10000</f>
        <v>60416.42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10890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10549</v>
      </c>
      <c r="F5441" s="7" t="s">
        <v>31</v>
      </c>
      <c r="G5441" s="8">
        <v>8.5</v>
      </c>
      <c r="H5441" s="9">
        <v>3.6299999999999999E-2</v>
      </c>
      <c r="I5441" s="10">
        <v>57539.45</v>
      </c>
      <c r="J5441" s="11"/>
      <c r="K5441" s="7"/>
      <c r="L5441" s="12">
        <v>25</v>
      </c>
      <c r="M5441" s="11"/>
      <c r="N5441" s="38">
        <f>I5441*(100-$B$4)*(100-$B$5)/10000</f>
        <v>57539.45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10887</v>
      </c>
      <c r="F5442" s="7" t="s">
        <v>31</v>
      </c>
      <c r="G5442" s="8">
        <v>8.5</v>
      </c>
      <c r="H5442" s="9">
        <v>3.6299999999999999E-2</v>
      </c>
      <c r="I5442" s="10">
        <v>64424.05</v>
      </c>
      <c r="J5442" s="11"/>
      <c r="K5442" s="7" t="s">
        <v>705</v>
      </c>
      <c r="L5442" s="12">
        <v>35</v>
      </c>
      <c r="M5442" s="11"/>
      <c r="N5442" s="38">
        <f>I5442*(100-$B$4)*(100-$B$5)/10000</f>
        <v>64424.05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10890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10549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10628</v>
      </c>
      <c r="F5446" s="7" t="s">
        <v>31</v>
      </c>
      <c r="G5446" s="8">
        <v>10.37</v>
      </c>
      <c r="H5446" s="9">
        <v>6.4864000000000005E-2</v>
      </c>
      <c r="I5446" s="10">
        <v>75805.960000000006</v>
      </c>
      <c r="J5446" s="11"/>
      <c r="K5446" s="7"/>
      <c r="L5446" s="12">
        <v>25</v>
      </c>
      <c r="M5446" s="11"/>
      <c r="N5446" s="38">
        <f>I5446*(100-$B$4)*(100-$B$5)/10000</f>
        <v>75805.960000000006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10914</v>
      </c>
      <c r="B5447" s="7" t="s">
        <v>10915</v>
      </c>
      <c r="C5447" s="7" t="s">
        <v>10624</v>
      </c>
      <c r="D5447" s="7" t="s">
        <v>29</v>
      </c>
      <c r="E5447" s="7" t="s">
        <v>10916</v>
      </c>
      <c r="F5447" s="7" t="s">
        <v>31</v>
      </c>
      <c r="G5447" s="8">
        <v>10.37</v>
      </c>
      <c r="H5447" s="9">
        <v>6.4864000000000005E-2</v>
      </c>
      <c r="I5447" s="10">
        <v>79596.259999999995</v>
      </c>
      <c r="J5447" s="11"/>
      <c r="K5447" s="7"/>
      <c r="L5447" s="12">
        <v>25</v>
      </c>
      <c r="M5447" s="11"/>
      <c r="N5447" s="38">
        <f>I5447*(100-$B$4)*(100-$B$5)/10000</f>
        <v>79596.259999999995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10628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10916</v>
      </c>
      <c r="F5450" s="7" t="s">
        <v>31</v>
      </c>
      <c r="G5450" s="8">
        <v>10.37</v>
      </c>
      <c r="H5450" s="9">
        <v>6.4864000000000005E-2</v>
      </c>
      <c r="I5450" s="10">
        <v>83130.27</v>
      </c>
      <c r="J5450" s="11"/>
      <c r="K5450" s="7" t="s">
        <v>705</v>
      </c>
      <c r="L5450" s="12">
        <v>35</v>
      </c>
      <c r="M5450" s="11"/>
      <c r="N5450" s="38">
        <f>I5450*(100-$B$4)*(100-$B$5)/10000</f>
        <v>83130.27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10628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10919</v>
      </c>
      <c r="F5453" s="7" t="s">
        <v>31</v>
      </c>
      <c r="G5453" s="8">
        <v>10.37</v>
      </c>
      <c r="H5453" s="9">
        <v>6.4864000000000005E-2</v>
      </c>
      <c r="I5453" s="10">
        <v>75805.960000000006</v>
      </c>
      <c r="J5453" s="11"/>
      <c r="K5453" s="7"/>
      <c r="L5453" s="12">
        <v>25</v>
      </c>
      <c r="M5453" s="11"/>
      <c r="N5453" s="38">
        <f>I5453*(100-$B$4)*(100-$B$5)/10000</f>
        <v>75805.960000000006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10916</v>
      </c>
      <c r="F5454" s="7" t="s">
        <v>31</v>
      </c>
      <c r="G5454" s="8">
        <v>10.37</v>
      </c>
      <c r="H5454" s="9">
        <v>6.4864000000000005E-2</v>
      </c>
      <c r="I5454" s="10">
        <v>79596.259999999995</v>
      </c>
      <c r="J5454" s="11"/>
      <c r="K5454" s="7"/>
      <c r="L5454" s="12">
        <v>25</v>
      </c>
      <c r="M5454" s="11"/>
      <c r="N5454" s="38">
        <f>I5454*(100-$B$4)*(100-$B$5)/10000</f>
        <v>79596.259999999995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10916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10919</v>
      </c>
      <c r="F5456" s="7" t="s">
        <v>31</v>
      </c>
      <c r="G5456" s="8">
        <v>12.6</v>
      </c>
      <c r="H5456" s="9">
        <v>5.4053999999999998E-2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10628</v>
      </c>
      <c r="F5457" s="7" t="s">
        <v>31</v>
      </c>
      <c r="G5457" s="8">
        <v>12.6</v>
      </c>
      <c r="H5457" s="9">
        <v>6.4864000000000005E-2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10254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10323</v>
      </c>
      <c r="F5460" s="7" t="s">
        <v>31</v>
      </c>
      <c r="G5460" s="8">
        <v>7.6</v>
      </c>
      <c r="H5460" s="9">
        <v>3.6302000000000001E-2</v>
      </c>
      <c r="I5460" s="10">
        <v>36021.550000000003</v>
      </c>
      <c r="J5460" s="11"/>
      <c r="K5460" s="7"/>
      <c r="L5460" s="12">
        <v>35</v>
      </c>
      <c r="M5460" s="11"/>
      <c r="N5460" s="38">
        <f>I5460*(100-$B$4)*(100-$B$5)/10000</f>
        <v>36021.550000000003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10323</v>
      </c>
      <c r="F5461" s="7" t="s">
        <v>31</v>
      </c>
      <c r="G5461" s="8">
        <v>7.6</v>
      </c>
      <c r="H5461" s="9">
        <v>3.0252000000000001E-2</v>
      </c>
      <c r="I5461" s="10">
        <v>47374.36</v>
      </c>
      <c r="J5461" s="11"/>
      <c r="K5461" s="7"/>
      <c r="L5461" s="12">
        <v>35</v>
      </c>
      <c r="M5461" s="11"/>
      <c r="N5461" s="38">
        <f>I5461*(100-$B$4)*(100-$B$5)/10000</f>
        <v>47374.36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10402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572</v>
      </c>
      <c r="F5467" s="7" t="s">
        <v>31</v>
      </c>
      <c r="G5467" s="8">
        <v>5.41</v>
      </c>
      <c r="H5467" s="9">
        <v>2.1167999999999999E-2</v>
      </c>
      <c r="I5467" s="10">
        <v>20650.28</v>
      </c>
      <c r="J5467" s="11"/>
      <c r="K5467" s="7"/>
      <c r="L5467" s="12">
        <v>35</v>
      </c>
      <c r="M5467" s="11"/>
      <c r="N5467" s="38">
        <f>I5467*(100-$B$4)*(100-$B$5)/10000</f>
        <v>20650.28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572</v>
      </c>
      <c r="F5469" s="7" t="s">
        <v>31</v>
      </c>
      <c r="G5469" s="8">
        <v>5.41</v>
      </c>
      <c r="H5469" s="9">
        <v>2.1167999999999999E-2</v>
      </c>
      <c r="I5469" s="10">
        <v>20650.28</v>
      </c>
      <c r="J5469" s="11"/>
      <c r="K5469" s="7"/>
      <c r="L5469" s="12">
        <v>35</v>
      </c>
      <c r="M5469" s="11"/>
      <c r="N5469" s="38">
        <f>I5469*(100-$B$4)*(100-$B$5)/10000</f>
        <v>20650.28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2.1167999999999999E-2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7951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572</v>
      </c>
      <c r="F5472" s="7" t="s">
        <v>31</v>
      </c>
      <c r="G5472" s="8">
        <v>5.41</v>
      </c>
      <c r="H5472" s="9">
        <v>2.1167999999999999E-2</v>
      </c>
      <c r="I5472" s="10">
        <v>20650.28</v>
      </c>
      <c r="J5472" s="11"/>
      <c r="K5472" s="7"/>
      <c r="L5472" s="12">
        <v>35</v>
      </c>
      <c r="M5472" s="11"/>
      <c r="N5472" s="38">
        <f>I5472*(100-$B$4)*(100-$B$5)/10000</f>
        <v>20650.28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10960</v>
      </c>
      <c r="F5473" s="7" t="s">
        <v>31</v>
      </c>
      <c r="G5473" s="8">
        <v>5.41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10705</v>
      </c>
      <c r="F5474" s="7" t="s">
        <v>31</v>
      </c>
      <c r="G5474" s="8">
        <v>5.41</v>
      </c>
      <c r="H5474" s="9">
        <v>2.1167999999999999E-2</v>
      </c>
      <c r="I5474" s="10">
        <v>19666.93</v>
      </c>
      <c r="J5474" s="11"/>
      <c r="K5474" s="7"/>
      <c r="L5474" s="12">
        <v>35</v>
      </c>
      <c r="M5474" s="11"/>
      <c r="N5474" s="38">
        <f>I5474*(100-$B$4)*(100-$B$5)/10000</f>
        <v>19666.93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10705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10705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10705</v>
      </c>
      <c r="F5477" s="7" t="s">
        <v>31</v>
      </c>
      <c r="G5477" s="8">
        <v>4.83</v>
      </c>
      <c r="H5477" s="9">
        <v>1.7639999999999999E-2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21553.88</v>
      </c>
      <c r="J5478" s="11"/>
      <c r="K5478" s="7" t="s">
        <v>705</v>
      </c>
      <c r="L5478" s="12">
        <v>35</v>
      </c>
      <c r="M5478" s="11"/>
      <c r="N5478" s="38">
        <f>I5478*(100-$B$4)*(100-$B$5)/10000</f>
        <v>21553.88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59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10705</v>
      </c>
      <c r="F5479" s="7" t="s">
        <v>31</v>
      </c>
      <c r="G5479" s="8">
        <v>5.41</v>
      </c>
      <c r="H5479" s="9">
        <v>2.1167999999999999E-2</v>
      </c>
      <c r="I5479" s="10">
        <v>20527.5</v>
      </c>
      <c r="J5479" s="11"/>
      <c r="K5479" s="7" t="s">
        <v>705</v>
      </c>
      <c r="L5479" s="12">
        <v>35</v>
      </c>
      <c r="M5479" s="11"/>
      <c r="N5479" s="38">
        <f>I5479*(100-$B$4)*(100-$B$5)/10000</f>
        <v>20527.5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10960</v>
      </c>
      <c r="F5480" s="7" t="s">
        <v>31</v>
      </c>
      <c r="G5480" s="8">
        <v>5.41</v>
      </c>
      <c r="H5480" s="9">
        <v>1.7639999999999999E-2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7951</v>
      </c>
      <c r="F5481" s="7" t="s">
        <v>31</v>
      </c>
      <c r="G5481" s="8">
        <v>5.41</v>
      </c>
      <c r="H5481" s="9">
        <v>2.1167999999999999E-2</v>
      </c>
      <c r="I5481" s="10">
        <v>21553.88</v>
      </c>
      <c r="J5481" s="11"/>
      <c r="K5481" s="7" t="s">
        <v>705</v>
      </c>
      <c r="L5481" s="12">
        <v>35</v>
      </c>
      <c r="M5481" s="11"/>
      <c r="N5481" s="38">
        <f>I5481*(100-$B$4)*(100-$B$5)/10000</f>
        <v>21553.88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59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10705</v>
      </c>
      <c r="F5483" s="7" t="s">
        <v>31</v>
      </c>
      <c r="G5483" s="8">
        <v>5.41</v>
      </c>
      <c r="H5483" s="9">
        <v>2.1167999999999999E-2</v>
      </c>
      <c r="I5483" s="10">
        <v>20527.5</v>
      </c>
      <c r="J5483" s="11"/>
      <c r="K5483" s="7" t="s">
        <v>705</v>
      </c>
      <c r="L5483" s="12">
        <v>35</v>
      </c>
      <c r="M5483" s="11"/>
      <c r="N5483" s="38">
        <f>I5483*(100-$B$4)*(100-$B$5)/10000</f>
        <v>20527.5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59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10705</v>
      </c>
      <c r="F5484" s="7" t="s">
        <v>31</v>
      </c>
      <c r="G5484" s="8">
        <v>5.41</v>
      </c>
      <c r="H5484" s="9">
        <v>2.1167999999999999E-2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10705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10705</v>
      </c>
      <c r="F5488" s="7" t="s">
        <v>31</v>
      </c>
      <c r="G5488" s="8">
        <v>4.7300000000000004</v>
      </c>
      <c r="H5488" s="9">
        <v>1.7639999999999999E-2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7951</v>
      </c>
      <c r="F5489" s="7" t="s">
        <v>31</v>
      </c>
      <c r="G5489" s="8">
        <v>5.41</v>
      </c>
      <c r="H5489" s="9">
        <v>2.1167999999999999E-2</v>
      </c>
      <c r="I5489" s="10">
        <v>20650.28</v>
      </c>
      <c r="J5489" s="11"/>
      <c r="K5489" s="7"/>
      <c r="L5489" s="12">
        <v>35</v>
      </c>
      <c r="M5489" s="11"/>
      <c r="N5489" s="38">
        <f>I5489*(100-$B$4)*(100-$B$5)/10000</f>
        <v>20650.28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10705</v>
      </c>
      <c r="F5490" s="7" t="s">
        <v>31</v>
      </c>
      <c r="G5490" s="8">
        <v>5.41</v>
      </c>
      <c r="H5490" s="9">
        <v>2.1167999999999999E-2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10960</v>
      </c>
      <c r="F5491" s="7" t="s">
        <v>31</v>
      </c>
      <c r="G5491" s="8">
        <v>5.41</v>
      </c>
      <c r="H5491" s="9">
        <v>1.7639999999999999E-2</v>
      </c>
      <c r="I5491" s="10">
        <v>19666.93</v>
      </c>
      <c r="J5491" s="11"/>
      <c r="K5491" s="7"/>
      <c r="L5491" s="12">
        <v>35</v>
      </c>
      <c r="M5491" s="11"/>
      <c r="N5491" s="38">
        <f>I5491*(100-$B$4)*(100-$B$5)/10000</f>
        <v>19666.93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572</v>
      </c>
      <c r="F5495" s="7" t="s">
        <v>31</v>
      </c>
      <c r="G5495" s="8">
        <v>5.41</v>
      </c>
      <c r="H5495" s="9">
        <v>2.1167999999999999E-2</v>
      </c>
      <c r="I5495" s="10">
        <v>20650.28</v>
      </c>
      <c r="J5495" s="11"/>
      <c r="K5495" s="7"/>
      <c r="L5495" s="12">
        <v>35</v>
      </c>
      <c r="M5495" s="11"/>
      <c r="N5495" s="38">
        <f>I5495*(100-$B$4)*(100-$B$5)/10000</f>
        <v>20650.28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10960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10705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10705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59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10705</v>
      </c>
      <c r="F5499" s="7" t="s">
        <v>31</v>
      </c>
      <c r="G5499" s="8">
        <v>5.41</v>
      </c>
      <c r="H5499" s="9">
        <v>2.1167999999999999E-2</v>
      </c>
      <c r="I5499" s="10">
        <v>20527.5</v>
      </c>
      <c r="J5499" s="11"/>
      <c r="K5499" s="7" t="s">
        <v>705</v>
      </c>
      <c r="L5499" s="12">
        <v>35</v>
      </c>
      <c r="M5499" s="11"/>
      <c r="N5499" s="38">
        <f>I5499*(100-$B$4)*(100-$B$5)/10000</f>
        <v>20527.5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7951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10705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10705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10960</v>
      </c>
      <c r="F5504" s="7" t="s">
        <v>31</v>
      </c>
      <c r="G5504" s="8">
        <v>5.41</v>
      </c>
      <c r="H5504" s="9">
        <v>1.7639999999999999E-2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10705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572</v>
      </c>
      <c r="F5506" s="7" t="s">
        <v>31</v>
      </c>
      <c r="G5506" s="8">
        <v>5.41</v>
      </c>
      <c r="H5506" s="9">
        <v>2.1167999999999999E-2</v>
      </c>
      <c r="I5506" s="10">
        <v>21553.88</v>
      </c>
      <c r="J5506" s="11"/>
      <c r="K5506" s="7" t="s">
        <v>705</v>
      </c>
      <c r="L5506" s="12">
        <v>35</v>
      </c>
      <c r="M5506" s="11"/>
      <c r="N5506" s="38">
        <f>I5506*(100-$B$4)*(100-$B$5)/10000</f>
        <v>21553.88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10960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655</v>
      </c>
      <c r="F5512" s="7" t="s">
        <v>31</v>
      </c>
      <c r="G5512" s="8">
        <v>6</v>
      </c>
      <c r="H5512" s="9">
        <v>2.9739999999999999E-2</v>
      </c>
      <c r="I5512" s="10">
        <v>27027.56</v>
      </c>
      <c r="J5512" s="11"/>
      <c r="K5512" s="7"/>
      <c r="L5512" s="12">
        <v>35</v>
      </c>
      <c r="M5512" s="11"/>
      <c r="N5512" s="38">
        <f>I5512*(100-$B$4)*(100-$B$5)/10000</f>
        <v>27027.56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11047</v>
      </c>
      <c r="F5513" s="7" t="s">
        <v>31</v>
      </c>
      <c r="G5513" s="8">
        <v>6</v>
      </c>
      <c r="H5513" s="9">
        <v>2.478E-2</v>
      </c>
      <c r="I5513" s="10">
        <v>25740.53</v>
      </c>
      <c r="J5513" s="11"/>
      <c r="K5513" s="7"/>
      <c r="L5513" s="12">
        <v>35</v>
      </c>
      <c r="M5513" s="11"/>
      <c r="N5513" s="38">
        <f>I5513*(100-$B$4)*(100-$B$5)/10000</f>
        <v>25740.53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11048</v>
      </c>
      <c r="B5514" s="7" t="s">
        <v>11049</v>
      </c>
      <c r="C5514" s="7" t="s">
        <v>7998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27027.56</v>
      </c>
      <c r="J5514" s="11"/>
      <c r="K5514" s="7"/>
      <c r="L5514" s="12">
        <v>35</v>
      </c>
      <c r="M5514" s="11"/>
      <c r="N5514" s="38">
        <f>I5514*(100-$B$4)*(100-$B$5)/10000</f>
        <v>27027.56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11042</v>
      </c>
      <c r="F5515" s="7" t="s">
        <v>31</v>
      </c>
      <c r="G5515" s="8">
        <v>6</v>
      </c>
      <c r="H5515" s="9">
        <v>2.9739999999999999E-2</v>
      </c>
      <c r="I5515" s="10">
        <v>25740.53</v>
      </c>
      <c r="J5515" s="11"/>
      <c r="K5515" s="7"/>
      <c r="L5515" s="12">
        <v>25</v>
      </c>
      <c r="M5515" s="11"/>
      <c r="N5515" s="38">
        <f>I5515*(100-$B$4)*(100-$B$5)/10000</f>
        <v>25740.53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11042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11047</v>
      </c>
      <c r="F5517" s="7" t="s">
        <v>31</v>
      </c>
      <c r="G5517" s="8">
        <v>6</v>
      </c>
      <c r="H5517" s="9">
        <v>2.9739999999999999E-2</v>
      </c>
      <c r="I5517" s="10">
        <v>25740.53</v>
      </c>
      <c r="J5517" s="11"/>
      <c r="K5517" s="7"/>
      <c r="L5517" s="12">
        <v>35</v>
      </c>
      <c r="M5517" s="11"/>
      <c r="N5517" s="38">
        <f>I5517*(100-$B$4)*(100-$B$5)/10000</f>
        <v>25740.53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11062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7998</v>
      </c>
      <c r="D5521" s="7" t="s">
        <v>29</v>
      </c>
      <c r="E5521" s="7" t="s">
        <v>11042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11062</v>
      </c>
      <c r="F5523" s="7" t="s">
        <v>31</v>
      </c>
      <c r="G5523" s="8">
        <v>6</v>
      </c>
      <c r="H5523" s="9">
        <v>2.9739999999999999E-2</v>
      </c>
      <c r="I5523" s="10">
        <v>28748.82</v>
      </c>
      <c r="J5523" s="11"/>
      <c r="K5523" s="7" t="s">
        <v>705</v>
      </c>
      <c r="L5523" s="12">
        <v>35</v>
      </c>
      <c r="M5523" s="11"/>
      <c r="N5523" s="38">
        <f>I5523*(100-$B$4)*(100-$B$5)/10000</f>
        <v>28748.82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11047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11047</v>
      </c>
      <c r="F5525" s="7" t="s">
        <v>31</v>
      </c>
      <c r="G5525" s="8">
        <v>6</v>
      </c>
      <c r="H5525" s="9">
        <v>2.478E-2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59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11042</v>
      </c>
      <c r="F5526" s="7" t="s">
        <v>31</v>
      </c>
      <c r="G5526" s="8">
        <v>6</v>
      </c>
      <c r="H5526" s="9">
        <v>2.9739999999999999E-2</v>
      </c>
      <c r="I5526" s="10">
        <v>27379.83</v>
      </c>
      <c r="J5526" s="11"/>
      <c r="K5526" s="7" t="s">
        <v>705</v>
      </c>
      <c r="L5526" s="12">
        <v>35</v>
      </c>
      <c r="M5526" s="11"/>
      <c r="N5526" s="38">
        <f>I5526*(100-$B$4)*(100-$B$5)/10000</f>
        <v>27379.83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11042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59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11042</v>
      </c>
      <c r="F5528" s="7" t="s">
        <v>31</v>
      </c>
      <c r="G5528" s="8">
        <v>6</v>
      </c>
      <c r="H5528" s="9">
        <v>2.9739999999999999E-2</v>
      </c>
      <c r="I5528" s="10">
        <v>27379.83</v>
      </c>
      <c r="J5528" s="11"/>
      <c r="K5528" s="7" t="s">
        <v>705</v>
      </c>
      <c r="L5528" s="12">
        <v>35</v>
      </c>
      <c r="M5528" s="11"/>
      <c r="N5528" s="38">
        <f>I5528*(100-$B$4)*(100-$B$5)/10000</f>
        <v>27379.83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11062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11042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35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25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27027.56</v>
      </c>
      <c r="J5536" s="11"/>
      <c r="K5536" s="7"/>
      <c r="L5536" s="12">
        <v>35</v>
      </c>
      <c r="M5536" s="11"/>
      <c r="N5536" s="38">
        <f>I5536*(100-$B$4)*(100-$B$5)/10000</f>
        <v>27027.56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11047</v>
      </c>
      <c r="F5537" s="7" t="s">
        <v>31</v>
      </c>
      <c r="G5537" s="8">
        <v>6</v>
      </c>
      <c r="H5537" s="9">
        <v>2.478E-2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27027.56</v>
      </c>
      <c r="J5538" s="11"/>
      <c r="K5538" s="7"/>
      <c r="L5538" s="12">
        <v>35</v>
      </c>
      <c r="M5538" s="11"/>
      <c r="N5538" s="38">
        <f>I5538*(100-$B$4)*(100-$B$5)/10000</f>
        <v>27027.56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11042</v>
      </c>
      <c r="F5539" s="7" t="s">
        <v>31</v>
      </c>
      <c r="G5539" s="8">
        <v>6</v>
      </c>
      <c r="H5539" s="9">
        <v>2.9739999999999999E-2</v>
      </c>
      <c r="I5539" s="10">
        <v>25740.53</v>
      </c>
      <c r="J5539" s="11"/>
      <c r="K5539" s="7"/>
      <c r="L5539" s="12">
        <v>35</v>
      </c>
      <c r="M5539" s="11"/>
      <c r="N5539" s="38">
        <f>I5539*(100-$B$4)*(100-$B$5)/10000</f>
        <v>25740.53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655</v>
      </c>
      <c r="F5540" s="7" t="s">
        <v>31</v>
      </c>
      <c r="G5540" s="8">
        <v>6</v>
      </c>
      <c r="H5540" s="9">
        <v>2.9739999999999999E-2</v>
      </c>
      <c r="I5540" s="10">
        <v>27027.56</v>
      </c>
      <c r="J5540" s="11"/>
      <c r="K5540" s="7"/>
      <c r="L5540" s="12">
        <v>35</v>
      </c>
      <c r="M5540" s="11"/>
      <c r="N5540" s="38">
        <f>I5540*(100-$B$4)*(100-$B$5)/10000</f>
        <v>27027.56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11042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11047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28748.82</v>
      </c>
      <c r="J5544" s="11"/>
      <c r="K5544" s="7" t="s">
        <v>705</v>
      </c>
      <c r="L5544" s="12">
        <v>35</v>
      </c>
      <c r="M5544" s="11"/>
      <c r="N5544" s="38">
        <f>I5544*(100-$B$4)*(100-$B$5)/10000</f>
        <v>28748.82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11047</v>
      </c>
      <c r="F5545" s="7" t="s">
        <v>31</v>
      </c>
      <c r="G5545" s="8">
        <v>6</v>
      </c>
      <c r="H5545" s="9">
        <v>2.478E-2</v>
      </c>
      <c r="I5545" s="10">
        <v>27379.83</v>
      </c>
      <c r="J5545" s="11"/>
      <c r="K5545" s="7" t="s">
        <v>705</v>
      </c>
      <c r="L5545" s="12">
        <v>35</v>
      </c>
      <c r="M5545" s="11"/>
      <c r="N5545" s="38">
        <f>I5545*(100-$B$4)*(100-$B$5)/10000</f>
        <v>27379.83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11042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11062</v>
      </c>
      <c r="F5549" s="7" t="s">
        <v>31</v>
      </c>
      <c r="G5549" s="8">
        <v>6</v>
      </c>
      <c r="H5549" s="9">
        <v>2.9739999999999999E-2</v>
      </c>
      <c r="I5549" s="10">
        <v>28748.82</v>
      </c>
      <c r="J5549" s="11"/>
      <c r="K5549" s="7" t="s">
        <v>705</v>
      </c>
      <c r="L5549" s="12">
        <v>35</v>
      </c>
      <c r="M5549" s="11"/>
      <c r="N5549" s="38">
        <f>I5549*(100-$B$4)*(100-$B$5)/10000</f>
        <v>28748.82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9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11047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11042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655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11042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25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1.7639999999999999E-2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11137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11137</v>
      </c>
      <c r="F5558" s="7" t="s">
        <v>31</v>
      </c>
      <c r="G5558" s="8">
        <v>8.23</v>
      </c>
      <c r="H5558" s="9">
        <v>2.1167999999999999E-2</v>
      </c>
      <c r="I5558" s="10">
        <v>33694.089999999997</v>
      </c>
      <c r="J5558" s="11"/>
      <c r="K5558" s="7"/>
      <c r="L5558" s="12">
        <v>35</v>
      </c>
      <c r="M5558" s="11"/>
      <c r="N5558" s="38">
        <f>I5558*(100-$B$4)*(100-$B$5)/10000</f>
        <v>33694.089999999997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10177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10177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11137</v>
      </c>
      <c r="F5561" s="7" t="s">
        <v>31</v>
      </c>
      <c r="G5561" s="8">
        <v>7.14</v>
      </c>
      <c r="H5561" s="9">
        <v>2.1167999999999999E-2</v>
      </c>
      <c r="I5561" s="10">
        <v>33694.089999999997</v>
      </c>
      <c r="J5561" s="11"/>
      <c r="K5561" s="7"/>
      <c r="L5561" s="12">
        <v>35</v>
      </c>
      <c r="M5561" s="11"/>
      <c r="N5561" s="38">
        <f>I5561*(100-$B$4)*(100-$B$5)/10000</f>
        <v>33694.089999999997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11137</v>
      </c>
      <c r="F5562" s="7" t="s">
        <v>31</v>
      </c>
      <c r="G5562" s="8">
        <v>8.23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10177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11137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10177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11134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10177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10177</v>
      </c>
      <c r="F5568" s="7" t="s">
        <v>31</v>
      </c>
      <c r="G5568" s="8">
        <v>8.23</v>
      </c>
      <c r="H5568" s="9">
        <v>2.1167999999999999E-2</v>
      </c>
      <c r="I5568" s="10">
        <v>37721.19</v>
      </c>
      <c r="J5568" s="11"/>
      <c r="K5568" s="7" t="s">
        <v>705</v>
      </c>
      <c r="L5568" s="12">
        <v>35</v>
      </c>
      <c r="M5568" s="11"/>
      <c r="N5568" s="38">
        <f>I5568*(100-$B$4)*(100-$B$5)/10000</f>
        <v>37721.19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11137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59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11134</v>
      </c>
      <c r="F5570" s="7" t="s">
        <v>31</v>
      </c>
      <c r="G5570" s="8">
        <v>8.23</v>
      </c>
      <c r="H5570" s="9">
        <v>1.7639999999999999E-2</v>
      </c>
      <c r="I5570" s="10">
        <v>35924.94</v>
      </c>
      <c r="J5570" s="11"/>
      <c r="K5570" s="7" t="s">
        <v>705</v>
      </c>
      <c r="L5570" s="12">
        <v>35</v>
      </c>
      <c r="M5570" s="11"/>
      <c r="N5570" s="38">
        <f>I5570*(100-$B$4)*(100-$B$5)/10000</f>
        <v>35924.94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10177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11137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59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11137</v>
      </c>
      <c r="F5573" s="7" t="s">
        <v>31</v>
      </c>
      <c r="G5573" s="8">
        <v>8.23</v>
      </c>
      <c r="H5573" s="9">
        <v>2.1167999999999999E-2</v>
      </c>
      <c r="I5573" s="10">
        <v>35924.94</v>
      </c>
      <c r="J5573" s="11"/>
      <c r="K5573" s="7" t="s">
        <v>705</v>
      </c>
      <c r="L5573" s="12">
        <v>35</v>
      </c>
      <c r="M5573" s="11"/>
      <c r="N5573" s="38">
        <f>I5573*(100-$B$4)*(100-$B$5)/10000</f>
        <v>35924.94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1.7639999999999999E-2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11137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10177</v>
      </c>
      <c r="F5576" s="7" t="s">
        <v>31</v>
      </c>
      <c r="G5576" s="8">
        <v>8.23</v>
      </c>
      <c r="H5576" s="9">
        <v>2.1167999999999999E-2</v>
      </c>
      <c r="I5576" s="10">
        <v>37721.19</v>
      </c>
      <c r="J5576" s="11"/>
      <c r="K5576" s="7" t="s">
        <v>705</v>
      </c>
      <c r="L5576" s="12">
        <v>35</v>
      </c>
      <c r="M5576" s="11"/>
      <c r="N5576" s="38">
        <f>I5576*(100-$B$4)*(100-$B$5)/10000</f>
        <v>37721.19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11137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11137</v>
      </c>
      <c r="F5578" s="7" t="s">
        <v>31</v>
      </c>
      <c r="G5578" s="8">
        <v>8.23</v>
      </c>
      <c r="H5578" s="9">
        <v>1.7639999999999999E-2</v>
      </c>
      <c r="I5578" s="10">
        <v>33694.089999999997</v>
      </c>
      <c r="J5578" s="11"/>
      <c r="K5578" s="7"/>
      <c r="L5578" s="12">
        <v>35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11137</v>
      </c>
      <c r="F5579" s="7" t="s">
        <v>31</v>
      </c>
      <c r="G5579" s="8">
        <v>8.23</v>
      </c>
      <c r="H5579" s="9">
        <v>1.7639999999999999E-2</v>
      </c>
      <c r="I5579" s="10">
        <v>33694.089999999997</v>
      </c>
      <c r="J5579" s="11"/>
      <c r="K5579" s="7"/>
      <c r="L5579" s="12">
        <v>35</v>
      </c>
      <c r="M5579" s="11"/>
      <c r="N5579" s="38">
        <f>I5579*(100-$B$4)*(100-$B$5)/10000</f>
        <v>33694.089999999997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10177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10177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11137</v>
      </c>
      <c r="F5582" s="7" t="s">
        <v>31</v>
      </c>
      <c r="G5582" s="8">
        <v>7.14</v>
      </c>
      <c r="H5582" s="9">
        <v>2.1167999999999999E-2</v>
      </c>
      <c r="I5582" s="10">
        <v>33694.089999999997</v>
      </c>
      <c r="J5582" s="11"/>
      <c r="K5582" s="7"/>
      <c r="L5582" s="12">
        <v>25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11134</v>
      </c>
      <c r="F5583" s="7" t="s">
        <v>31</v>
      </c>
      <c r="G5583" s="8">
        <v>8.23</v>
      </c>
      <c r="H5583" s="9">
        <v>2.1167999999999999E-2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11134</v>
      </c>
      <c r="F5584" s="7" t="s">
        <v>31</v>
      </c>
      <c r="G5584" s="8">
        <v>8.23</v>
      </c>
      <c r="H5584" s="9">
        <v>1.7639999999999999E-2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11137</v>
      </c>
      <c r="F5585" s="7" t="s">
        <v>31</v>
      </c>
      <c r="G5585" s="8">
        <v>8.23</v>
      </c>
      <c r="H5585" s="9">
        <v>1.7639999999999999E-2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10177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10177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11137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10177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11134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9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11137</v>
      </c>
      <c r="F5591" s="7" t="s">
        <v>31</v>
      </c>
      <c r="G5591" s="8">
        <v>8.23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35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10177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11137</v>
      </c>
      <c r="F5593" s="7" t="s">
        <v>31</v>
      </c>
      <c r="G5593" s="8">
        <v>7.32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25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11137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10177</v>
      </c>
      <c r="F5595" s="7" t="s">
        <v>31</v>
      </c>
      <c r="G5595" s="8">
        <v>8.23</v>
      </c>
      <c r="H5595" s="9">
        <v>2.1167999999999999E-2</v>
      </c>
      <c r="I5595" s="10">
        <v>37721.19</v>
      </c>
      <c r="J5595" s="11"/>
      <c r="K5595" s="7" t="s">
        <v>705</v>
      </c>
      <c r="L5595" s="12">
        <v>35</v>
      </c>
      <c r="M5595" s="11"/>
      <c r="N5595" s="38">
        <f>I5595*(100-$B$4)*(100-$B$5)/10000</f>
        <v>37721.19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11134</v>
      </c>
      <c r="F5596" s="7" t="s">
        <v>31</v>
      </c>
      <c r="G5596" s="8">
        <v>8.23</v>
      </c>
      <c r="H5596" s="9">
        <v>1.7639999999999999E-2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10177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11137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11137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9972</v>
      </c>
      <c r="F5601" s="7" t="s">
        <v>31</v>
      </c>
      <c r="G5601" s="8">
        <v>11.56</v>
      </c>
      <c r="H5601" s="9">
        <v>3.6302000000000001E-2</v>
      </c>
      <c r="I5601" s="10">
        <v>41647.61</v>
      </c>
      <c r="J5601" s="11"/>
      <c r="K5601" s="7"/>
      <c r="L5601" s="12">
        <v>35</v>
      </c>
      <c r="M5601" s="11"/>
      <c r="N5601" s="38">
        <f>I5601*(100-$B$4)*(100-$B$5)/10000</f>
        <v>41647.61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11225</v>
      </c>
      <c r="B5602" s="7" t="s">
        <v>11226</v>
      </c>
      <c r="C5602" s="7" t="s">
        <v>9971</v>
      </c>
      <c r="D5602" s="7" t="s">
        <v>29</v>
      </c>
      <c r="E5602" s="7" t="s">
        <v>9972</v>
      </c>
      <c r="F5602" s="7" t="s">
        <v>31</v>
      </c>
      <c r="G5602" s="8">
        <v>11.56</v>
      </c>
      <c r="H5602" s="9">
        <v>3.0252000000000001E-2</v>
      </c>
      <c r="I5602" s="10">
        <v>41647.61</v>
      </c>
      <c r="J5602" s="11"/>
      <c r="K5602" s="7"/>
      <c r="L5602" s="12">
        <v>35</v>
      </c>
      <c r="M5602" s="11"/>
      <c r="N5602" s="38">
        <f>I5602*(100-$B$4)*(100-$B$5)/10000</f>
        <v>41647.61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11227</v>
      </c>
      <c r="B5603" s="7" t="s">
        <v>11228</v>
      </c>
      <c r="C5603" s="7" t="s">
        <v>9971</v>
      </c>
      <c r="D5603" s="7" t="s">
        <v>29</v>
      </c>
      <c r="E5603" s="7" t="s">
        <v>11229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43729.99</v>
      </c>
      <c r="J5604" s="11"/>
      <c r="K5604" s="7"/>
      <c r="L5604" s="12">
        <v>35</v>
      </c>
      <c r="M5604" s="11"/>
      <c r="N5604" s="38">
        <f>I5604*(100-$B$4)*(100-$B$5)/10000</f>
        <v>43729.99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11229</v>
      </c>
      <c r="F5606" s="7" t="s">
        <v>31</v>
      </c>
      <c r="G5606" s="8">
        <v>11.56</v>
      </c>
      <c r="H5606" s="9">
        <v>3.0252000000000001E-2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11229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11232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11232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9971</v>
      </c>
      <c r="D5610" s="7" t="s">
        <v>29</v>
      </c>
      <c r="E5610" s="7" t="s">
        <v>11229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11245</v>
      </c>
      <c r="B5611" s="7" t="s">
        <v>11246</v>
      </c>
      <c r="C5611" s="7" t="s">
        <v>9971</v>
      </c>
      <c r="D5611" s="7" t="s">
        <v>29</v>
      </c>
      <c r="E5611" s="7" t="s">
        <v>11247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11229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9972</v>
      </c>
      <c r="F5613" s="7" t="s">
        <v>31</v>
      </c>
      <c r="G5613" s="8">
        <v>11.56</v>
      </c>
      <c r="H5613" s="9">
        <v>3.0252000000000001E-2</v>
      </c>
      <c r="I5613" s="10">
        <v>45495.07</v>
      </c>
      <c r="J5613" s="11"/>
      <c r="K5613" s="7" t="s">
        <v>705</v>
      </c>
      <c r="L5613" s="12">
        <v>35</v>
      </c>
      <c r="M5613" s="11"/>
      <c r="N5613" s="38">
        <f>I5613*(100-$B$4)*(100-$B$5)/10000</f>
        <v>45495.07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47769.82</v>
      </c>
      <c r="J5614" s="11"/>
      <c r="K5614" s="7" t="s">
        <v>705</v>
      </c>
      <c r="L5614" s="12">
        <v>35</v>
      </c>
      <c r="M5614" s="11"/>
      <c r="N5614" s="38">
        <f>I5614*(100-$B$4)*(100-$B$5)/10000</f>
        <v>47769.82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59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11229</v>
      </c>
      <c r="F5615" s="7" t="s">
        <v>31</v>
      </c>
      <c r="G5615" s="8">
        <v>11.56</v>
      </c>
      <c r="H5615" s="9">
        <v>3.6302000000000001E-2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11232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11247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11229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11232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11229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9972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11232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11229</v>
      </c>
      <c r="F5624" s="7" t="s">
        <v>31</v>
      </c>
      <c r="G5624" s="8">
        <v>11.56</v>
      </c>
      <c r="H5624" s="9">
        <v>3.6302000000000001E-2</v>
      </c>
      <c r="I5624" s="10">
        <v>41647.61</v>
      </c>
      <c r="J5624" s="11"/>
      <c r="K5624" s="7"/>
      <c r="L5624" s="12">
        <v>35</v>
      </c>
      <c r="M5624" s="11"/>
      <c r="N5624" s="38">
        <f>I5624*(100-$B$4)*(100-$B$5)/10000</f>
        <v>41647.61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9972</v>
      </c>
      <c r="F5625" s="7" t="s">
        <v>31</v>
      </c>
      <c r="G5625" s="8">
        <v>11.56</v>
      </c>
      <c r="H5625" s="9">
        <v>3.6302000000000001E-2</v>
      </c>
      <c r="I5625" s="10">
        <v>41647.61</v>
      </c>
      <c r="J5625" s="11"/>
      <c r="K5625" s="7"/>
      <c r="L5625" s="12">
        <v>35</v>
      </c>
      <c r="M5625" s="11"/>
      <c r="N5625" s="38">
        <f>I5625*(100-$B$4)*(100-$B$5)/10000</f>
        <v>41647.61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9972</v>
      </c>
      <c r="F5626" s="7" t="s">
        <v>31</v>
      </c>
      <c r="G5626" s="8">
        <v>11.56</v>
      </c>
      <c r="H5626" s="9">
        <v>3.0252000000000001E-2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11232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11247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11229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11229</v>
      </c>
      <c r="F5630" s="7" t="s">
        <v>31</v>
      </c>
      <c r="G5630" s="8">
        <v>11.56</v>
      </c>
      <c r="H5630" s="9">
        <v>3.6302000000000001E-2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11229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43729.99</v>
      </c>
      <c r="J5632" s="11"/>
      <c r="K5632" s="7"/>
      <c r="L5632" s="12">
        <v>35</v>
      </c>
      <c r="M5632" s="11"/>
      <c r="N5632" s="38">
        <f>I5632*(100-$B$4)*(100-$B$5)/10000</f>
        <v>43729.99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11232</v>
      </c>
      <c r="F5633" s="7" t="s">
        <v>31</v>
      </c>
      <c r="G5633" s="8">
        <v>11.56</v>
      </c>
      <c r="H5633" s="9">
        <v>3.6302000000000001E-2</v>
      </c>
      <c r="I5633" s="10">
        <v>43729.99</v>
      </c>
      <c r="J5633" s="11"/>
      <c r="K5633" s="7"/>
      <c r="L5633" s="12">
        <v>35</v>
      </c>
      <c r="M5633" s="11"/>
      <c r="N5633" s="38">
        <f>I5633*(100-$B$4)*(100-$B$5)/10000</f>
        <v>43729.99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11229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11232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11232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59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11229</v>
      </c>
      <c r="F5637" s="7" t="s">
        <v>31</v>
      </c>
      <c r="G5637" s="8">
        <v>11.56</v>
      </c>
      <c r="H5637" s="9">
        <v>3.6302000000000001E-2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9972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11229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9972</v>
      </c>
      <c r="F5640" s="7" t="s">
        <v>31</v>
      </c>
      <c r="G5640" s="8">
        <v>11.56</v>
      </c>
      <c r="H5640" s="9">
        <v>3.0252000000000001E-2</v>
      </c>
      <c r="I5640" s="10">
        <v>45495.07</v>
      </c>
      <c r="J5640" s="11"/>
      <c r="K5640" s="7" t="s">
        <v>705</v>
      </c>
      <c r="L5640" s="12">
        <v>35</v>
      </c>
      <c r="M5640" s="11"/>
      <c r="N5640" s="38">
        <f>I5640*(100-$B$4)*(100-$B$5)/10000</f>
        <v>45495.07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11229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11247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11232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11232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3.6302000000000001E-2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11316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11316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11321</v>
      </c>
      <c r="B5648" s="7" t="s">
        <v>11322</v>
      </c>
      <c r="C5648" s="7" t="s">
        <v>254</v>
      </c>
      <c r="D5648" s="7" t="s">
        <v>29</v>
      </c>
      <c r="E5648" s="7" t="s">
        <v>11323</v>
      </c>
      <c r="F5648" s="7" t="s">
        <v>31</v>
      </c>
      <c r="G5648" s="8">
        <v>11.56</v>
      </c>
      <c r="H5648" s="9">
        <v>3.0252000000000001E-2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10323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10323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11316</v>
      </c>
      <c r="F5651" s="7" t="s">
        <v>31</v>
      </c>
      <c r="G5651" s="8">
        <v>11.56</v>
      </c>
      <c r="H5651" s="9">
        <v>3.6302000000000001E-2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10323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11316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11323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10323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10323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11316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59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11316</v>
      </c>
      <c r="F5658" s="7" t="s">
        <v>31</v>
      </c>
      <c r="G5658" s="8">
        <v>11.56</v>
      </c>
      <c r="H5658" s="9">
        <v>3.6302000000000001E-2</v>
      </c>
      <c r="I5658" s="10">
        <v>49658.1</v>
      </c>
      <c r="J5658" s="11"/>
      <c r="K5658" s="7" t="s">
        <v>705</v>
      </c>
      <c r="L5658" s="12">
        <v>35</v>
      </c>
      <c r="M5658" s="11"/>
      <c r="N5658" s="38">
        <f>I5658*(100-$B$4)*(100-$B$5)/10000</f>
        <v>49658.1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11316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10323</v>
      </c>
      <c r="F5660" s="7" t="s">
        <v>31</v>
      </c>
      <c r="G5660" s="8">
        <v>11.56</v>
      </c>
      <c r="H5660" s="9">
        <v>3.6302000000000001E-2</v>
      </c>
      <c r="I5660" s="10">
        <v>52141.01</v>
      </c>
      <c r="J5660" s="11"/>
      <c r="K5660" s="7" t="s">
        <v>705</v>
      </c>
      <c r="L5660" s="12">
        <v>35</v>
      </c>
      <c r="M5660" s="11"/>
      <c r="N5660" s="38">
        <f>I5660*(100-$B$4)*(100-$B$5)/10000</f>
        <v>52141.01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10323</v>
      </c>
      <c r="F5661" s="7" t="s">
        <v>31</v>
      </c>
      <c r="G5661" s="8">
        <v>11.56</v>
      </c>
      <c r="H5661" s="9">
        <v>3.6302000000000001E-2</v>
      </c>
      <c r="I5661" s="10">
        <v>52141.01</v>
      </c>
      <c r="J5661" s="11"/>
      <c r="K5661" s="7" t="s">
        <v>705</v>
      </c>
      <c r="L5661" s="12">
        <v>35</v>
      </c>
      <c r="M5661" s="11"/>
      <c r="N5661" s="38">
        <f>I5661*(100-$B$4)*(100-$B$5)/10000</f>
        <v>52141.01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11323</v>
      </c>
      <c r="F5662" s="7" t="s">
        <v>31</v>
      </c>
      <c r="G5662" s="8">
        <v>11.56</v>
      </c>
      <c r="H5662" s="9">
        <v>3.0252000000000001E-2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11316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10323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11323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11316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11316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11316</v>
      </c>
      <c r="F5668" s="7" t="s">
        <v>31</v>
      </c>
      <c r="G5668" s="8">
        <v>11.56</v>
      </c>
      <c r="H5668" s="9">
        <v>3.6302000000000001E-2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11323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11323</v>
      </c>
      <c r="F5670" s="7" t="s">
        <v>31</v>
      </c>
      <c r="G5670" s="8">
        <v>11.56</v>
      </c>
      <c r="H5670" s="9">
        <v>3.0252000000000001E-2</v>
      </c>
      <c r="I5670" s="10">
        <v>45841.31</v>
      </c>
      <c r="J5670" s="11"/>
      <c r="K5670" s="7"/>
      <c r="L5670" s="12">
        <v>35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11316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25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10323</v>
      </c>
      <c r="F5672" s="7" t="s">
        <v>31</v>
      </c>
      <c r="G5672" s="8">
        <v>11.56</v>
      </c>
      <c r="H5672" s="9">
        <v>3.6302000000000001E-2</v>
      </c>
      <c r="I5672" s="10">
        <v>48133.38</v>
      </c>
      <c r="J5672" s="11"/>
      <c r="K5672" s="7"/>
      <c r="L5672" s="12">
        <v>35</v>
      </c>
      <c r="M5672" s="11"/>
      <c r="N5672" s="38">
        <f>I5672*(100-$B$4)*(100-$B$5)/10000</f>
        <v>48133.38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10323</v>
      </c>
      <c r="F5673" s="7" t="s">
        <v>31</v>
      </c>
      <c r="G5673" s="8">
        <v>11.56</v>
      </c>
      <c r="H5673" s="9">
        <v>3.6302000000000001E-2</v>
      </c>
      <c r="I5673" s="10">
        <v>48133.38</v>
      </c>
      <c r="J5673" s="11"/>
      <c r="K5673" s="7"/>
      <c r="L5673" s="12">
        <v>35</v>
      </c>
      <c r="M5673" s="11"/>
      <c r="N5673" s="38">
        <f>I5673*(100-$B$4)*(100-$B$5)/10000</f>
        <v>48133.38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11316</v>
      </c>
      <c r="F5674" s="7" t="s">
        <v>31</v>
      </c>
      <c r="G5674" s="8">
        <v>11.56</v>
      </c>
      <c r="H5674" s="9">
        <v>3.6302000000000001E-2</v>
      </c>
      <c r="I5674" s="10">
        <v>45841.31</v>
      </c>
      <c r="J5674" s="11"/>
      <c r="K5674" s="7"/>
      <c r="L5674" s="12">
        <v>35</v>
      </c>
      <c r="M5674" s="11"/>
      <c r="N5674" s="38">
        <f>I5674*(100-$B$4)*(100-$B$5)/10000</f>
        <v>45841.31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11316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10323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10323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11316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3.6302000000000001E-2</v>
      </c>
      <c r="I5679" s="10">
        <v>52141.01</v>
      </c>
      <c r="J5679" s="11"/>
      <c r="K5679" s="7" t="s">
        <v>705</v>
      </c>
      <c r="L5679" s="12">
        <v>35</v>
      </c>
      <c r="M5679" s="11"/>
      <c r="N5679" s="38">
        <f>I5679*(100-$B$4)*(100-$B$5)/10000</f>
        <v>52141.01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11316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11323</v>
      </c>
      <c r="F5681" s="7" t="s">
        <v>31</v>
      </c>
      <c r="G5681" s="8">
        <v>11.56</v>
      </c>
      <c r="H5681" s="9">
        <v>3.0252000000000001E-2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10323</v>
      </c>
      <c r="F5682" s="7" t="s">
        <v>31</v>
      </c>
      <c r="G5682" s="8">
        <v>11.56</v>
      </c>
      <c r="H5682" s="9">
        <v>3.6302000000000001E-2</v>
      </c>
      <c r="I5682" s="10">
        <v>52141.01</v>
      </c>
      <c r="J5682" s="11"/>
      <c r="K5682" s="7" t="s">
        <v>705</v>
      </c>
      <c r="L5682" s="12">
        <v>35</v>
      </c>
      <c r="M5682" s="11"/>
      <c r="N5682" s="38">
        <f>I5682*(100-$B$4)*(100-$B$5)/10000</f>
        <v>52141.01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59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11316</v>
      </c>
      <c r="F5683" s="7" t="s">
        <v>31</v>
      </c>
      <c r="G5683" s="8">
        <v>11.56</v>
      </c>
      <c r="H5683" s="9">
        <v>3.6302000000000001E-2</v>
      </c>
      <c r="I5683" s="10">
        <v>49658.1</v>
      </c>
      <c r="J5683" s="11"/>
      <c r="K5683" s="7" t="s">
        <v>705</v>
      </c>
      <c r="L5683" s="12">
        <v>35</v>
      </c>
      <c r="M5683" s="11"/>
      <c r="N5683" s="38">
        <f>I5683*(100-$B$4)*(100-$B$5)/10000</f>
        <v>49658.1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59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11316</v>
      </c>
      <c r="F5684" s="7" t="s">
        <v>31</v>
      </c>
      <c r="G5684" s="8">
        <v>11.56</v>
      </c>
      <c r="H5684" s="9">
        <v>3.6302000000000001E-2</v>
      </c>
      <c r="I5684" s="10">
        <v>49658.1</v>
      </c>
      <c r="J5684" s="11"/>
      <c r="K5684" s="7" t="s">
        <v>705</v>
      </c>
      <c r="L5684" s="12">
        <v>35</v>
      </c>
      <c r="M5684" s="11"/>
      <c r="N5684" s="38">
        <f>I5684*(100-$B$4)*(100-$B$5)/10000</f>
        <v>49658.1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10323</v>
      </c>
      <c r="F5685" s="7" t="s">
        <v>31</v>
      </c>
      <c r="G5685" s="8">
        <v>11.56</v>
      </c>
      <c r="H5685" s="9">
        <v>3.6302000000000001E-2</v>
      </c>
      <c r="I5685" s="10">
        <v>52141.01</v>
      </c>
      <c r="J5685" s="11"/>
      <c r="K5685" s="7" t="s">
        <v>705</v>
      </c>
      <c r="L5685" s="12">
        <v>35</v>
      </c>
      <c r="M5685" s="11"/>
      <c r="N5685" s="38">
        <f>I5685*(100-$B$4)*(100-$B$5)/10000</f>
        <v>52141.01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10323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10323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11323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54662.52</v>
      </c>
      <c r="J5690" s="11"/>
      <c r="K5690" s="7"/>
      <c r="L5690" s="12">
        <v>35</v>
      </c>
      <c r="M5690" s="11"/>
      <c r="N5690" s="38">
        <f>I5690*(100-$B$4)*(100-$B$5)/10000</f>
        <v>54662.52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52059.54</v>
      </c>
      <c r="J5691" s="11"/>
      <c r="K5691" s="7"/>
      <c r="L5691" s="12">
        <v>35</v>
      </c>
      <c r="M5691" s="11"/>
      <c r="N5691" s="38">
        <f>I5691*(100-$B$4)*(100-$B$5)/10000</f>
        <v>52059.54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11413</v>
      </c>
      <c r="F5692" s="7" t="s">
        <v>31</v>
      </c>
      <c r="G5692" s="8">
        <v>14.33</v>
      </c>
      <c r="H5692" s="9">
        <v>5.4053999999999998E-2</v>
      </c>
      <c r="I5692" s="10">
        <v>52059.54</v>
      </c>
      <c r="J5692" s="11"/>
      <c r="K5692" s="7"/>
      <c r="L5692" s="12">
        <v>35</v>
      </c>
      <c r="M5692" s="11"/>
      <c r="N5692" s="38">
        <f>I5692*(100-$B$4)*(100-$B$5)/10000</f>
        <v>52059.54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10398</v>
      </c>
      <c r="D5693" s="7" t="s">
        <v>29</v>
      </c>
      <c r="E5693" s="7" t="s">
        <v>11410</v>
      </c>
      <c r="F5693" s="7" t="s">
        <v>31</v>
      </c>
      <c r="G5693" s="8">
        <v>14.33</v>
      </c>
      <c r="H5693" s="9">
        <v>6.4860000000000001E-2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11418</v>
      </c>
      <c r="F5694" s="7" t="s">
        <v>31</v>
      </c>
      <c r="G5694" s="8">
        <v>14.33</v>
      </c>
      <c r="H5694" s="9">
        <v>6.4860000000000001E-2</v>
      </c>
      <c r="I5694" s="10">
        <v>54662.52</v>
      </c>
      <c r="J5694" s="11"/>
      <c r="K5694" s="7"/>
      <c r="L5694" s="12">
        <v>35</v>
      </c>
      <c r="M5694" s="11"/>
      <c r="N5694" s="38">
        <f>I5694*(100-$B$4)*(100-$B$5)/10000</f>
        <v>54662.52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11419</v>
      </c>
      <c r="B5695" s="7" t="s">
        <v>11420</v>
      </c>
      <c r="C5695" s="7" t="s">
        <v>10398</v>
      </c>
      <c r="D5695" s="7" t="s">
        <v>29</v>
      </c>
      <c r="E5695" s="7" t="s">
        <v>11407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11421</v>
      </c>
      <c r="B5696" s="7" t="s">
        <v>11422</v>
      </c>
      <c r="C5696" s="7" t="s">
        <v>10398</v>
      </c>
      <c r="D5696" s="7" t="s">
        <v>29</v>
      </c>
      <c r="E5696" s="7" t="s">
        <v>11407</v>
      </c>
      <c r="F5696" s="7" t="s">
        <v>31</v>
      </c>
      <c r="G5696" s="8">
        <v>14.33</v>
      </c>
      <c r="H5696" s="9">
        <v>6.4860000000000001E-2</v>
      </c>
      <c r="I5696" s="10">
        <v>54662.52</v>
      </c>
      <c r="J5696" s="11"/>
      <c r="K5696" s="7"/>
      <c r="L5696" s="12">
        <v>35</v>
      </c>
      <c r="M5696" s="11"/>
      <c r="N5696" s="38">
        <f>I5696*(100-$B$4)*(100-$B$5)/10000</f>
        <v>54662.52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10398</v>
      </c>
      <c r="D5697" s="7" t="s">
        <v>29</v>
      </c>
      <c r="E5697" s="7" t="s">
        <v>11410</v>
      </c>
      <c r="F5697" s="7" t="s">
        <v>31</v>
      </c>
      <c r="G5697" s="8">
        <v>14.33</v>
      </c>
      <c r="H5697" s="9">
        <v>5.4053999999999998E-2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10398</v>
      </c>
      <c r="D5698" s="7" t="s">
        <v>29</v>
      </c>
      <c r="E5698" s="7" t="s">
        <v>11407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10398</v>
      </c>
      <c r="D5699" s="7" t="s">
        <v>29</v>
      </c>
      <c r="E5699" s="7" t="s">
        <v>11413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11410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11407</v>
      </c>
      <c r="F5701" s="7" t="s">
        <v>31</v>
      </c>
      <c r="G5701" s="8">
        <v>14.33</v>
      </c>
      <c r="H5701" s="9">
        <v>6.4860000000000001E-2</v>
      </c>
      <c r="I5701" s="10">
        <v>58670.15</v>
      </c>
      <c r="J5701" s="11"/>
      <c r="K5701" s="7" t="s">
        <v>705</v>
      </c>
      <c r="L5701" s="12">
        <v>35</v>
      </c>
      <c r="M5701" s="11"/>
      <c r="N5701" s="38">
        <f>I5701*(100-$B$4)*(100-$B$5)/10000</f>
        <v>58670.15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11413</v>
      </c>
      <c r="F5702" s="7" t="s">
        <v>31</v>
      </c>
      <c r="G5702" s="8">
        <v>14.33</v>
      </c>
      <c r="H5702" s="9">
        <v>5.4053999999999998E-2</v>
      </c>
      <c r="I5702" s="10">
        <v>55876.33</v>
      </c>
      <c r="J5702" s="11"/>
      <c r="K5702" s="7" t="s">
        <v>705</v>
      </c>
      <c r="L5702" s="12">
        <v>35</v>
      </c>
      <c r="M5702" s="11"/>
      <c r="N5702" s="38">
        <f>I5702*(100-$B$4)*(100-$B$5)/10000</f>
        <v>55876.33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59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11410</v>
      </c>
      <c r="F5703" s="7" t="s">
        <v>31</v>
      </c>
      <c r="G5703" s="8">
        <v>14.33</v>
      </c>
      <c r="H5703" s="9">
        <v>6.4860000000000001E-2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11407</v>
      </c>
      <c r="F5704" s="7" t="s">
        <v>31</v>
      </c>
      <c r="G5704" s="8">
        <v>14.33</v>
      </c>
      <c r="H5704" s="9">
        <v>6.4860000000000001E-2</v>
      </c>
      <c r="I5704" s="10">
        <v>58670.15</v>
      </c>
      <c r="J5704" s="11"/>
      <c r="K5704" s="7" t="s">
        <v>705</v>
      </c>
      <c r="L5704" s="12">
        <v>35</v>
      </c>
      <c r="M5704" s="11"/>
      <c r="N5704" s="38">
        <f>I5704*(100-$B$4)*(100-$B$5)/10000</f>
        <v>58670.15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11410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11407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11418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59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11410</v>
      </c>
      <c r="F5708" s="7" t="s">
        <v>31</v>
      </c>
      <c r="G5708" s="8">
        <v>14.33</v>
      </c>
      <c r="H5708" s="9">
        <v>6.4860000000000001E-2</v>
      </c>
      <c r="I5708" s="10">
        <v>55876.33</v>
      </c>
      <c r="J5708" s="11"/>
      <c r="K5708" s="7" t="s">
        <v>705</v>
      </c>
      <c r="L5708" s="12">
        <v>35</v>
      </c>
      <c r="M5708" s="11"/>
      <c r="N5708" s="38">
        <f>I5708*(100-$B$4)*(100-$B$5)/10000</f>
        <v>55876.33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11410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11413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11407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11407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11410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11413</v>
      </c>
      <c r="F5714" s="7" t="s">
        <v>31</v>
      </c>
      <c r="G5714" s="8">
        <v>14.33</v>
      </c>
      <c r="H5714" s="9">
        <v>5.4053999999999998E-2</v>
      </c>
      <c r="I5714" s="10">
        <v>52059.54</v>
      </c>
      <c r="J5714" s="11"/>
      <c r="K5714" s="7"/>
      <c r="L5714" s="12">
        <v>35</v>
      </c>
      <c r="M5714" s="11"/>
      <c r="N5714" s="38">
        <f>I5714*(100-$B$4)*(100-$B$5)/10000</f>
        <v>52059.54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11418</v>
      </c>
      <c r="F5715" s="7" t="s">
        <v>31</v>
      </c>
      <c r="G5715" s="8">
        <v>14.33</v>
      </c>
      <c r="H5715" s="9">
        <v>6.4860000000000001E-2</v>
      </c>
      <c r="I5715" s="10">
        <v>54662.52</v>
      </c>
      <c r="J5715" s="11"/>
      <c r="K5715" s="7"/>
      <c r="L5715" s="12">
        <v>35</v>
      </c>
      <c r="M5715" s="11"/>
      <c r="N5715" s="38">
        <f>I5715*(100-$B$4)*(100-$B$5)/10000</f>
        <v>54662.52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52059.54</v>
      </c>
      <c r="J5716" s="11"/>
      <c r="K5716" s="7"/>
      <c r="L5716" s="12">
        <v>35</v>
      </c>
      <c r="M5716" s="11"/>
      <c r="N5716" s="38">
        <f>I5716*(100-$B$4)*(100-$B$5)/10000</f>
        <v>52059.54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52059.54</v>
      </c>
      <c r="J5717" s="11"/>
      <c r="K5717" s="7"/>
      <c r="L5717" s="12">
        <v>35</v>
      </c>
      <c r="M5717" s="11"/>
      <c r="N5717" s="38">
        <f>I5717*(100-$B$4)*(100-$B$5)/10000</f>
        <v>52059.54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11410</v>
      </c>
      <c r="F5718" s="7" t="s">
        <v>31</v>
      </c>
      <c r="G5718" s="8">
        <v>14.33</v>
      </c>
      <c r="H5718" s="9">
        <v>6.4860000000000001E-2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11407</v>
      </c>
      <c r="F5719" s="7" t="s">
        <v>31</v>
      </c>
      <c r="G5719" s="8">
        <v>14.33</v>
      </c>
      <c r="H5719" s="9">
        <v>6.4860000000000001E-2</v>
      </c>
      <c r="I5719" s="10">
        <v>54662.52</v>
      </c>
      <c r="J5719" s="11"/>
      <c r="K5719" s="7"/>
      <c r="L5719" s="12">
        <v>35</v>
      </c>
      <c r="M5719" s="11"/>
      <c r="N5719" s="38">
        <f>I5719*(100-$B$4)*(100-$B$5)/10000</f>
        <v>54662.52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11407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11413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6.4860000000000001E-2</v>
      </c>
      <c r="I5722" s="10">
        <v>54662.52</v>
      </c>
      <c r="J5722" s="11"/>
      <c r="K5722" s="7"/>
      <c r="L5722" s="12">
        <v>35</v>
      </c>
      <c r="M5722" s="11"/>
      <c r="N5722" s="38">
        <f>I5722*(100-$B$4)*(100-$B$5)/10000</f>
        <v>54662.52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11413</v>
      </c>
      <c r="F5723" s="7" t="s">
        <v>31</v>
      </c>
      <c r="G5723" s="8">
        <v>14.33</v>
      </c>
      <c r="H5723" s="9">
        <v>5.4053999999999998E-2</v>
      </c>
      <c r="I5723" s="10">
        <v>55876.33</v>
      </c>
      <c r="J5723" s="11"/>
      <c r="K5723" s="7" t="s">
        <v>705</v>
      </c>
      <c r="L5723" s="12">
        <v>35</v>
      </c>
      <c r="M5723" s="11"/>
      <c r="N5723" s="38">
        <f>I5723*(100-$B$4)*(100-$B$5)/10000</f>
        <v>55876.33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11407</v>
      </c>
      <c r="F5724" s="7" t="s">
        <v>31</v>
      </c>
      <c r="G5724" s="8">
        <v>14.33</v>
      </c>
      <c r="H5724" s="9">
        <v>6.4860000000000001E-2</v>
      </c>
      <c r="I5724" s="10">
        <v>58670.15</v>
      </c>
      <c r="J5724" s="11"/>
      <c r="K5724" s="7" t="s">
        <v>705</v>
      </c>
      <c r="L5724" s="12">
        <v>35</v>
      </c>
      <c r="M5724" s="11"/>
      <c r="N5724" s="38">
        <f>I5724*(100-$B$4)*(100-$B$5)/10000</f>
        <v>58670.15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58670.15</v>
      </c>
      <c r="J5725" s="11"/>
      <c r="K5725" s="7" t="s">
        <v>705</v>
      </c>
      <c r="L5725" s="12">
        <v>35</v>
      </c>
      <c r="M5725" s="11"/>
      <c r="N5725" s="38">
        <f>I5725*(100-$B$4)*(100-$B$5)/10000</f>
        <v>58670.15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59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11410</v>
      </c>
      <c r="F5726" s="7" t="s">
        <v>31</v>
      </c>
      <c r="G5726" s="8">
        <v>14.33</v>
      </c>
      <c r="H5726" s="9">
        <v>6.4860000000000001E-2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11413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11407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59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55876.33</v>
      </c>
      <c r="J5729" s="11"/>
      <c r="K5729" s="7" t="s">
        <v>705</v>
      </c>
      <c r="L5729" s="12">
        <v>35</v>
      </c>
      <c r="M5729" s="11"/>
      <c r="N5729" s="38">
        <f>I5729*(100-$B$4)*(100-$B$5)/10000</f>
        <v>55876.33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11410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11407</v>
      </c>
      <c r="F5731" s="7" t="s">
        <v>31</v>
      </c>
      <c r="G5731" s="8">
        <v>14.33</v>
      </c>
      <c r="H5731" s="9">
        <v>6.4860000000000001E-2</v>
      </c>
      <c r="I5731" s="10">
        <v>58670.15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58670.15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11418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11410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10476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10476</v>
      </c>
      <c r="F5735" s="7" t="s">
        <v>31</v>
      </c>
      <c r="G5735" s="8">
        <v>14.33</v>
      </c>
      <c r="H5735" s="9">
        <v>6.4860000000000001E-2</v>
      </c>
      <c r="I5735" s="10">
        <v>57699.31</v>
      </c>
      <c r="J5735" s="11"/>
      <c r="K5735" s="7"/>
      <c r="L5735" s="12">
        <v>35</v>
      </c>
      <c r="M5735" s="11"/>
      <c r="N5735" s="38">
        <f>I5735*(100-$B$4)*(100-$B$5)/10000</f>
        <v>57699.31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11501</v>
      </c>
      <c r="B5736" s="7" t="s">
        <v>11502</v>
      </c>
      <c r="C5736" s="7" t="s">
        <v>261</v>
      </c>
      <c r="D5736" s="7" t="s">
        <v>29</v>
      </c>
      <c r="E5736" s="7" t="s">
        <v>11503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11504</v>
      </c>
      <c r="B5737" s="7" t="s">
        <v>11505</v>
      </c>
      <c r="C5737" s="7" t="s">
        <v>261</v>
      </c>
      <c r="D5737" s="7" t="s">
        <v>29</v>
      </c>
      <c r="E5737" s="7" t="s">
        <v>11506</v>
      </c>
      <c r="F5737" s="7" t="s">
        <v>31</v>
      </c>
      <c r="G5737" s="8">
        <v>14.33</v>
      </c>
      <c r="H5737" s="9">
        <v>6.4860000000000001E-2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11503</v>
      </c>
      <c r="F5738" s="7" t="s">
        <v>31</v>
      </c>
      <c r="G5738" s="8">
        <v>14.33</v>
      </c>
      <c r="H5738" s="9">
        <v>5.4053999999999998E-2</v>
      </c>
      <c r="I5738" s="10">
        <v>54951.72</v>
      </c>
      <c r="J5738" s="11"/>
      <c r="K5738" s="7"/>
      <c r="L5738" s="12">
        <v>35</v>
      </c>
      <c r="M5738" s="11"/>
      <c r="N5738" s="38">
        <f>I5738*(100-$B$4)*(100-$B$5)/10000</f>
        <v>54951.72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11503</v>
      </c>
      <c r="F5739" s="7" t="s">
        <v>31</v>
      </c>
      <c r="G5739" s="8">
        <v>14.33</v>
      </c>
      <c r="H5739" s="9">
        <v>6.4860000000000001E-2</v>
      </c>
      <c r="I5739" s="10">
        <v>57699.31</v>
      </c>
      <c r="J5739" s="11"/>
      <c r="K5739" s="7"/>
      <c r="L5739" s="12">
        <v>35</v>
      </c>
      <c r="M5739" s="11"/>
      <c r="N5739" s="38">
        <f>I5739*(100-$B$4)*(100-$B$5)/10000</f>
        <v>57699.31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11503</v>
      </c>
      <c r="F5740" s="7" t="s">
        <v>31</v>
      </c>
      <c r="G5740" s="8">
        <v>14.33</v>
      </c>
      <c r="H5740" s="9">
        <v>6.4860000000000001E-2</v>
      </c>
      <c r="I5740" s="10">
        <v>54951.72</v>
      </c>
      <c r="J5740" s="11"/>
      <c r="K5740" s="7"/>
      <c r="L5740" s="12">
        <v>35</v>
      </c>
      <c r="M5740" s="11"/>
      <c r="N5740" s="38">
        <f>I5740*(100-$B$4)*(100-$B$5)/10000</f>
        <v>54951.72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11506</v>
      </c>
      <c r="F5741" s="7" t="s">
        <v>31</v>
      </c>
      <c r="G5741" s="8">
        <v>14.33</v>
      </c>
      <c r="H5741" s="9">
        <v>5.4053999999999998E-2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10476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10476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11503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11503</v>
      </c>
      <c r="F5745" s="7" t="s">
        <v>31</v>
      </c>
      <c r="G5745" s="8">
        <v>14.33</v>
      </c>
      <c r="H5745" s="9">
        <v>6.4860000000000001E-2</v>
      </c>
      <c r="I5745" s="10">
        <v>61706.93</v>
      </c>
      <c r="J5745" s="11"/>
      <c r="K5745" s="7" t="s">
        <v>705</v>
      </c>
      <c r="L5745" s="12">
        <v>35</v>
      </c>
      <c r="M5745" s="11"/>
      <c r="N5745" s="38">
        <f>I5745*(100-$B$4)*(100-$B$5)/10000</f>
        <v>61706.93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11503</v>
      </c>
      <c r="F5746" s="7" t="s">
        <v>31</v>
      </c>
      <c r="G5746" s="8">
        <v>14.33</v>
      </c>
      <c r="H5746" s="9">
        <v>6.4860000000000001E-2</v>
      </c>
      <c r="I5746" s="10">
        <v>58978.05</v>
      </c>
      <c r="J5746" s="12">
        <v>16</v>
      </c>
      <c r="K5746" s="7" t="s">
        <v>705</v>
      </c>
      <c r="L5746" s="12">
        <v>35</v>
      </c>
      <c r="M5746" s="11"/>
      <c r="N5746" s="38">
        <f>I5746*(100-$B$4)*(100-$B$5)/10000</f>
        <v>58978.05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11506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11503</v>
      </c>
      <c r="F5748" s="7" t="s">
        <v>31</v>
      </c>
      <c r="G5748" s="8">
        <v>14.33</v>
      </c>
      <c r="H5748" s="9">
        <v>6.4860000000000001E-2</v>
      </c>
      <c r="I5748" s="10">
        <v>58768.5</v>
      </c>
      <c r="J5748" s="11"/>
      <c r="K5748" s="7" t="s">
        <v>705</v>
      </c>
      <c r="L5748" s="12">
        <v>35</v>
      </c>
      <c r="M5748" s="11"/>
      <c r="N5748" s="38">
        <f>I5748*(100-$B$4)*(100-$B$5)/10000</f>
        <v>58768.5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10476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11503</v>
      </c>
      <c r="F5750" s="7" t="s">
        <v>31</v>
      </c>
      <c r="G5750" s="8">
        <v>14.33</v>
      </c>
      <c r="H5750" s="9">
        <v>6.4860000000000001E-2</v>
      </c>
      <c r="I5750" s="10">
        <v>58768.5</v>
      </c>
      <c r="J5750" s="11"/>
      <c r="K5750" s="7" t="s">
        <v>705</v>
      </c>
      <c r="L5750" s="12">
        <v>35</v>
      </c>
      <c r="M5750" s="11"/>
      <c r="N5750" s="38">
        <f>I5750*(100-$B$4)*(100-$B$5)/10000</f>
        <v>58768.5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10476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10476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10476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11506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11503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11503</v>
      </c>
      <c r="F5756" s="7" t="s">
        <v>31</v>
      </c>
      <c r="G5756" s="8">
        <v>14.33</v>
      </c>
      <c r="H5756" s="9">
        <v>5.4053999999999998E-2</v>
      </c>
      <c r="I5756" s="10">
        <v>54951.72</v>
      </c>
      <c r="J5756" s="11"/>
      <c r="K5756" s="7"/>
      <c r="L5756" s="12">
        <v>35</v>
      </c>
      <c r="M5756" s="11"/>
      <c r="N5756" s="38">
        <f>I5756*(100-$B$4)*(100-$B$5)/10000</f>
        <v>54951.72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10476</v>
      </c>
      <c r="F5757" s="7" t="s">
        <v>31</v>
      </c>
      <c r="G5757" s="8">
        <v>14.33</v>
      </c>
      <c r="H5757" s="9">
        <v>6.4860000000000001E-2</v>
      </c>
      <c r="I5757" s="10">
        <v>57699.31</v>
      </c>
      <c r="J5757" s="11"/>
      <c r="K5757" s="7"/>
      <c r="L5757" s="12">
        <v>35</v>
      </c>
      <c r="M5757" s="11"/>
      <c r="N5757" s="38">
        <f>I5757*(100-$B$4)*(100-$B$5)/10000</f>
        <v>57699.31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10476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11506</v>
      </c>
      <c r="F5759" s="7" t="s">
        <v>31</v>
      </c>
      <c r="G5759" s="8">
        <v>14.33</v>
      </c>
      <c r="H5759" s="9">
        <v>5.4053999999999998E-2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11506</v>
      </c>
      <c r="F5760" s="7" t="s">
        <v>31</v>
      </c>
      <c r="G5760" s="8">
        <v>14.33</v>
      </c>
      <c r="H5760" s="9">
        <v>6.4860000000000001E-2</v>
      </c>
      <c r="I5760" s="10">
        <v>54951.72</v>
      </c>
      <c r="J5760" s="11"/>
      <c r="K5760" s="7"/>
      <c r="L5760" s="12">
        <v>35</v>
      </c>
      <c r="M5760" s="11"/>
      <c r="N5760" s="38">
        <f>I5760*(100-$B$4)*(100-$B$5)/10000</f>
        <v>54951.72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10476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11503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25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10476</v>
      </c>
      <c r="F5763" s="7" t="s">
        <v>31</v>
      </c>
      <c r="G5763" s="8">
        <v>14.33</v>
      </c>
      <c r="H5763" s="9">
        <v>6.4860000000000001E-2</v>
      </c>
      <c r="I5763" s="10">
        <v>57699.31</v>
      </c>
      <c r="J5763" s="11"/>
      <c r="K5763" s="7"/>
      <c r="L5763" s="12">
        <v>35</v>
      </c>
      <c r="M5763" s="11"/>
      <c r="N5763" s="38">
        <f>I5763*(100-$B$4)*(100-$B$5)/10000</f>
        <v>57699.31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11503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11503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11503</v>
      </c>
      <c r="F5766" s="7" t="s">
        <v>31</v>
      </c>
      <c r="G5766" s="8">
        <v>14.33</v>
      </c>
      <c r="H5766" s="9">
        <v>6.4860000000000001E-2</v>
      </c>
      <c r="I5766" s="10">
        <v>54951.72</v>
      </c>
      <c r="J5766" s="11"/>
      <c r="K5766" s="7"/>
      <c r="L5766" s="12">
        <v>35</v>
      </c>
      <c r="M5766" s="11"/>
      <c r="N5766" s="38">
        <f>I5766*(100-$B$4)*(100-$B$5)/10000</f>
        <v>54951.72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11506</v>
      </c>
      <c r="F5767" s="7" t="s">
        <v>31</v>
      </c>
      <c r="G5767" s="8">
        <v>14.33</v>
      </c>
      <c r="H5767" s="9">
        <v>5.4053999999999998E-2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59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11503</v>
      </c>
      <c r="F5768" s="7" t="s">
        <v>31</v>
      </c>
      <c r="G5768" s="8">
        <v>14.33</v>
      </c>
      <c r="H5768" s="9">
        <v>6.4860000000000001E-2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11503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59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11506</v>
      </c>
      <c r="F5770" s="7" t="s">
        <v>31</v>
      </c>
      <c r="G5770" s="8">
        <v>14.33</v>
      </c>
      <c r="H5770" s="9">
        <v>6.4860000000000001E-2</v>
      </c>
      <c r="I5770" s="10">
        <v>58768.5</v>
      </c>
      <c r="J5770" s="11"/>
      <c r="K5770" s="7" t="s">
        <v>705</v>
      </c>
      <c r="L5770" s="12">
        <v>35</v>
      </c>
      <c r="M5770" s="11"/>
      <c r="N5770" s="38">
        <f>I5770*(100-$B$4)*(100-$B$5)/10000</f>
        <v>58768.5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10476</v>
      </c>
      <c r="F5771" s="7" t="s">
        <v>31</v>
      </c>
      <c r="G5771" s="8">
        <v>14.33</v>
      </c>
      <c r="H5771" s="9">
        <v>6.4860000000000001E-2</v>
      </c>
      <c r="I5771" s="10">
        <v>61706.93</v>
      </c>
      <c r="J5771" s="11"/>
      <c r="K5771" s="7" t="s">
        <v>705</v>
      </c>
      <c r="L5771" s="12">
        <v>35</v>
      </c>
      <c r="M5771" s="11"/>
      <c r="N5771" s="38">
        <f>I5771*(100-$B$4)*(100-$B$5)/10000</f>
        <v>61706.93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10476</v>
      </c>
      <c r="F5772" s="7" t="s">
        <v>31</v>
      </c>
      <c r="G5772" s="8">
        <v>14.33</v>
      </c>
      <c r="H5772" s="9">
        <v>6.4860000000000001E-2</v>
      </c>
      <c r="I5772" s="10">
        <v>61706.93</v>
      </c>
      <c r="J5772" s="11"/>
      <c r="K5772" s="7" t="s">
        <v>705</v>
      </c>
      <c r="L5772" s="12">
        <v>35</v>
      </c>
      <c r="M5772" s="11"/>
      <c r="N5772" s="38">
        <f>I5772*(100-$B$4)*(100-$B$5)/10000</f>
        <v>61706.93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11503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11503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11503</v>
      </c>
      <c r="F5775" s="7" t="s">
        <v>31</v>
      </c>
      <c r="G5775" s="8">
        <v>14.33</v>
      </c>
      <c r="H5775" s="9">
        <v>6.4860000000000001E-2</v>
      </c>
      <c r="I5775" s="10">
        <v>61706.93</v>
      </c>
      <c r="J5775" s="11"/>
      <c r="K5775" s="7" t="s">
        <v>705</v>
      </c>
      <c r="L5775" s="12">
        <v>35</v>
      </c>
      <c r="M5775" s="11"/>
      <c r="N5775" s="38">
        <f>I5775*(100-$B$4)*(100-$B$5)/10000</f>
        <v>61706.93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10476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10476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10549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11590</v>
      </c>
      <c r="B5780" s="7" t="s">
        <v>11591</v>
      </c>
      <c r="C5780" s="7" t="s">
        <v>10548</v>
      </c>
      <c r="D5780" s="7" t="s">
        <v>29</v>
      </c>
      <c r="E5780" s="7" t="s">
        <v>11592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11593</v>
      </c>
      <c r="B5781" s="7" t="s">
        <v>11594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11595</v>
      </c>
      <c r="B5782" s="7" t="s">
        <v>11596</v>
      </c>
      <c r="C5782" s="7" t="s">
        <v>10548</v>
      </c>
      <c r="D5782" s="7" t="s">
        <v>29</v>
      </c>
      <c r="E5782" s="7" t="s">
        <v>11592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11597</v>
      </c>
      <c r="B5783" s="7" t="s">
        <v>11598</v>
      </c>
      <c r="C5783" s="7" t="s">
        <v>10548</v>
      </c>
      <c r="D5783" s="7" t="s">
        <v>29</v>
      </c>
      <c r="E5783" s="7" t="s">
        <v>11592</v>
      </c>
      <c r="F5783" s="7" t="s">
        <v>31</v>
      </c>
      <c r="G5783" s="8">
        <v>16.68</v>
      </c>
      <c r="H5783" s="9">
        <v>3.6299999999999999E-2</v>
      </c>
      <c r="I5783" s="10">
        <v>64076.59</v>
      </c>
      <c r="J5783" s="11"/>
      <c r="K5783" s="7"/>
      <c r="L5783" s="12">
        <v>35</v>
      </c>
      <c r="M5783" s="11"/>
      <c r="N5783" s="38">
        <f>I5783*(100-$B$4)*(100-$B$5)/10000</f>
        <v>64076.59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11599</v>
      </c>
      <c r="B5784" s="7" t="s">
        <v>11600</v>
      </c>
      <c r="C5784" s="7" t="s">
        <v>10548</v>
      </c>
      <c r="D5784" s="7" t="s">
        <v>29</v>
      </c>
      <c r="E5784" s="7" t="s">
        <v>11601</v>
      </c>
      <c r="F5784" s="7" t="s">
        <v>31</v>
      </c>
      <c r="G5784" s="8">
        <v>16.68</v>
      </c>
      <c r="H5784" s="9">
        <v>3.6299999999999999E-2</v>
      </c>
      <c r="I5784" s="10">
        <v>61025.32</v>
      </c>
      <c r="J5784" s="11"/>
      <c r="K5784" s="7"/>
      <c r="L5784" s="12">
        <v>35</v>
      </c>
      <c r="M5784" s="11"/>
      <c r="N5784" s="38">
        <f>I5784*(100-$B$4)*(100-$B$5)/10000</f>
        <v>61025.32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10549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11592</v>
      </c>
      <c r="F5786" s="7" t="s">
        <v>31</v>
      </c>
      <c r="G5786" s="8">
        <v>16.68</v>
      </c>
      <c r="H5786" s="9">
        <v>3.6299999999999999E-2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11592</v>
      </c>
      <c r="F5787" s="7" t="s">
        <v>31</v>
      </c>
      <c r="G5787" s="8">
        <v>16.68</v>
      </c>
      <c r="H5787" s="9">
        <v>3.0252000000000001E-2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11601</v>
      </c>
      <c r="F5788" s="7" t="s">
        <v>31</v>
      </c>
      <c r="G5788" s="8">
        <v>16.68</v>
      </c>
      <c r="H5788" s="9">
        <v>3.0252000000000001E-2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10549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11592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59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11601</v>
      </c>
      <c r="F5791" s="7" t="s">
        <v>31</v>
      </c>
      <c r="G5791" s="8">
        <v>16.68</v>
      </c>
      <c r="H5791" s="9">
        <v>3.6299999999999999E-2</v>
      </c>
      <c r="I5791" s="10">
        <v>64842.13</v>
      </c>
      <c r="J5791" s="11"/>
      <c r="K5791" s="7" t="s">
        <v>705</v>
      </c>
      <c r="L5791" s="12">
        <v>35</v>
      </c>
      <c r="M5791" s="11"/>
      <c r="N5791" s="38">
        <f>I5791*(100-$B$4)*(100-$B$5)/10000</f>
        <v>64842.13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11592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11618</v>
      </c>
      <c r="B5793" s="7" t="s">
        <v>11619</v>
      </c>
      <c r="C5793" s="7" t="s">
        <v>10548</v>
      </c>
      <c r="D5793" s="7" t="s">
        <v>29</v>
      </c>
      <c r="E5793" s="7" t="s">
        <v>10549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11620</v>
      </c>
      <c r="B5794" s="7" t="s">
        <v>11621</v>
      </c>
      <c r="C5794" s="7" t="s">
        <v>10548</v>
      </c>
      <c r="D5794" s="7" t="s">
        <v>29</v>
      </c>
      <c r="E5794" s="7" t="s">
        <v>11601</v>
      </c>
      <c r="F5794" s="7" t="s">
        <v>31</v>
      </c>
      <c r="G5794" s="8">
        <v>16.68</v>
      </c>
      <c r="H5794" s="9">
        <v>3.0252000000000001E-2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11622</v>
      </c>
      <c r="B5795" s="7" t="s">
        <v>11623</v>
      </c>
      <c r="C5795" s="7" t="s">
        <v>10548</v>
      </c>
      <c r="D5795" s="7" t="s">
        <v>29</v>
      </c>
      <c r="E5795" s="7" t="s">
        <v>11624</v>
      </c>
      <c r="F5795" s="7" t="s">
        <v>31</v>
      </c>
      <c r="G5795" s="8">
        <v>16.68</v>
      </c>
      <c r="H5795" s="9">
        <v>3.6299999999999999E-2</v>
      </c>
      <c r="I5795" s="10">
        <v>68084.240000000005</v>
      </c>
      <c r="J5795" s="11"/>
      <c r="K5795" s="7" t="s">
        <v>705</v>
      </c>
      <c r="L5795" s="12">
        <v>35</v>
      </c>
      <c r="M5795" s="11"/>
      <c r="N5795" s="38">
        <f>I5795*(100-$B$4)*(100-$B$5)/10000</f>
        <v>68084.240000000005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10549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59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11592</v>
      </c>
      <c r="F5797" s="7" t="s">
        <v>31</v>
      </c>
      <c r="G5797" s="8">
        <v>16.68</v>
      </c>
      <c r="H5797" s="9">
        <v>3.6299999999999999E-2</v>
      </c>
      <c r="I5797" s="10">
        <v>64842.13</v>
      </c>
      <c r="J5797" s="11"/>
      <c r="K5797" s="7" t="s">
        <v>705</v>
      </c>
      <c r="L5797" s="12">
        <v>35</v>
      </c>
      <c r="M5797" s="11"/>
      <c r="N5797" s="38">
        <f>I5797*(100-$B$4)*(100-$B$5)/10000</f>
        <v>64842.13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11592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10549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11592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11592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11592</v>
      </c>
      <c r="F5802" s="7" t="s">
        <v>31</v>
      </c>
      <c r="G5802" s="8">
        <v>16.68</v>
      </c>
      <c r="H5802" s="9">
        <v>3.6299999999999999E-2</v>
      </c>
      <c r="I5802" s="10">
        <v>61025.32</v>
      </c>
      <c r="J5802" s="11"/>
      <c r="K5802" s="7"/>
      <c r="L5802" s="12">
        <v>35</v>
      </c>
      <c r="M5802" s="11"/>
      <c r="N5802" s="38">
        <f>I5802*(100-$B$4)*(100-$B$5)/10000</f>
        <v>61025.32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11601</v>
      </c>
      <c r="F5803" s="7" t="s">
        <v>31</v>
      </c>
      <c r="G5803" s="8">
        <v>16.68</v>
      </c>
      <c r="H5803" s="9">
        <v>3.6299999999999999E-2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11592</v>
      </c>
      <c r="F5804" s="7" t="s">
        <v>31</v>
      </c>
      <c r="G5804" s="8">
        <v>16.68</v>
      </c>
      <c r="H5804" s="9">
        <v>3.6299999999999999E-2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11592</v>
      </c>
      <c r="F5805" s="7" t="s">
        <v>31</v>
      </c>
      <c r="G5805" s="8">
        <v>16.68</v>
      </c>
      <c r="H5805" s="9">
        <v>3.6299999999999999E-2</v>
      </c>
      <c r="I5805" s="10">
        <v>61025.32</v>
      </c>
      <c r="J5805" s="11"/>
      <c r="K5805" s="7"/>
      <c r="L5805" s="12">
        <v>25</v>
      </c>
      <c r="M5805" s="11"/>
      <c r="N5805" s="38">
        <f>I5805*(100-$B$4)*(100-$B$5)/10000</f>
        <v>61025.32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10549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10549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11592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10549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11601</v>
      </c>
      <c r="F5811" s="7" t="s">
        <v>31</v>
      </c>
      <c r="G5811" s="8">
        <v>16.68</v>
      </c>
      <c r="H5811" s="9">
        <v>3.0252000000000001E-2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10549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59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11601</v>
      </c>
      <c r="F5813" s="7" t="s">
        <v>31</v>
      </c>
      <c r="G5813" s="8">
        <v>16.68</v>
      </c>
      <c r="H5813" s="9">
        <v>3.6299999999999999E-2</v>
      </c>
      <c r="I5813" s="10">
        <v>64842.13</v>
      </c>
      <c r="J5813" s="11"/>
      <c r="K5813" s="7" t="s">
        <v>705</v>
      </c>
      <c r="L5813" s="12">
        <v>35</v>
      </c>
      <c r="M5813" s="11"/>
      <c r="N5813" s="38">
        <f>I5813*(100-$B$4)*(100-$B$5)/10000</f>
        <v>64842.13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11624</v>
      </c>
      <c r="F5814" s="7" t="s">
        <v>31</v>
      </c>
      <c r="G5814" s="8">
        <v>16.68</v>
      </c>
      <c r="H5814" s="9">
        <v>3.6299999999999999E-2</v>
      </c>
      <c r="I5814" s="10">
        <v>68084.240000000005</v>
      </c>
      <c r="J5814" s="11"/>
      <c r="K5814" s="7" t="s">
        <v>705</v>
      </c>
      <c r="L5814" s="12">
        <v>35</v>
      </c>
      <c r="M5814" s="11"/>
      <c r="N5814" s="38">
        <f>I5814*(100-$B$4)*(100-$B$5)/10000</f>
        <v>68084.240000000005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11592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11601</v>
      </c>
      <c r="F5816" s="7" t="s">
        <v>31</v>
      </c>
      <c r="G5816" s="8">
        <v>16.68</v>
      </c>
      <c r="H5816" s="9">
        <v>3.0252000000000001E-2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59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11592</v>
      </c>
      <c r="F5817" s="7" t="s">
        <v>31</v>
      </c>
      <c r="G5817" s="8">
        <v>16.68</v>
      </c>
      <c r="H5817" s="9">
        <v>3.6299999999999999E-2</v>
      </c>
      <c r="I5817" s="10">
        <v>64842.13</v>
      </c>
      <c r="J5817" s="11"/>
      <c r="K5817" s="7" t="s">
        <v>705</v>
      </c>
      <c r="L5817" s="12">
        <v>35</v>
      </c>
      <c r="M5817" s="11"/>
      <c r="N5817" s="38">
        <f>I5817*(100-$B$4)*(100-$B$5)/10000</f>
        <v>64842.13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10549</v>
      </c>
      <c r="F5818" s="7" t="s">
        <v>31</v>
      </c>
      <c r="G5818" s="8">
        <v>16.68</v>
      </c>
      <c r="H5818" s="9">
        <v>3.6299999999999999E-2</v>
      </c>
      <c r="I5818" s="10">
        <v>68084.240000000005</v>
      </c>
      <c r="J5818" s="11"/>
      <c r="K5818" s="7" t="s">
        <v>705</v>
      </c>
      <c r="L5818" s="12">
        <v>35</v>
      </c>
      <c r="M5818" s="11"/>
      <c r="N5818" s="38">
        <f>I5818*(100-$B$4)*(100-$B$5)/10000</f>
        <v>68084.240000000005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11592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59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11592</v>
      </c>
      <c r="F5820" s="7" t="s">
        <v>31</v>
      </c>
      <c r="G5820" s="8">
        <v>16.68</v>
      </c>
      <c r="H5820" s="9">
        <v>3.6299999999999999E-2</v>
      </c>
      <c r="I5820" s="10">
        <v>64842.13</v>
      </c>
      <c r="J5820" s="11"/>
      <c r="K5820" s="7" t="s">
        <v>705</v>
      </c>
      <c r="L5820" s="12">
        <v>35</v>
      </c>
      <c r="M5820" s="11"/>
      <c r="N5820" s="38">
        <f>I5820*(100-$B$4)*(100-$B$5)/10000</f>
        <v>64842.13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11592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10549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10960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10705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10705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10705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10960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10705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10705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10705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10705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10705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10705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10960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10705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11047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11047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11042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11047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11042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11042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11047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11137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11137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11137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11137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11137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11137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11137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11137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11137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11137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11137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11137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11137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11137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11137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11137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9972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11229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11229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11229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11229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9972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11229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11229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11229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11229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9972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11229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11229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11229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11229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11229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9972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11229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11229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11229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11316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11316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11316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11323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11316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11316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11316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11316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11323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11316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11316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11323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11316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11316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11323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11316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11316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11316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11410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11413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11410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11410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11410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11410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11413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11410</v>
      </c>
      <c r="F5936" s="7" t="s">
        <v>31</v>
      </c>
      <c r="G5936" s="8">
        <v>14.33</v>
      </c>
      <c r="H5936" s="9">
        <v>6.4860000000000001E-2</v>
      </c>
      <c r="I5936" s="10">
        <v>59994.67</v>
      </c>
      <c r="J5936" s="11"/>
      <c r="K5936" s="7" t="s">
        <v>705</v>
      </c>
      <c r="L5936" s="12">
        <v>35</v>
      </c>
      <c r="M5936" s="11"/>
      <c r="N5936" s="38">
        <f>I5936*(100-$B$4)*(100-$B$5)/10000</f>
        <v>59994.67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11410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11410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11410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11410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11410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11410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11413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11410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11410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11410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11410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11413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11503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11503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11503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11506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11503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11503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11503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11506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11503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11503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11503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11503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11503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11506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11503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11506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11503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11503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11503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11503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11601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11592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11592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11592</v>
      </c>
      <c r="F5973" s="7" t="s">
        <v>31</v>
      </c>
      <c r="G5973" s="8">
        <v>16.68</v>
      </c>
      <c r="H5973" s="9">
        <v>3.0252000000000001E-2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11592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11592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11592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11592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11601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11601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11592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11592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11592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11592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11592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11592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11592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11601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11592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30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30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60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60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60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60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60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60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30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30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30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3.0252000000000001E-2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60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30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60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30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60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4.7823999999999998E-2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60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30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30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60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30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30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60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30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60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30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30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60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30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551</v>
      </c>
      <c r="F6119" s="7" t="s">
        <v>31</v>
      </c>
      <c r="G6119" s="8">
        <v>2.1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551</v>
      </c>
      <c r="F6120" s="7" t="s">
        <v>31</v>
      </c>
      <c r="G6120" s="8">
        <v>2.2000000000000002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551</v>
      </c>
      <c r="F6121" s="7" t="s">
        <v>31</v>
      </c>
      <c r="G6121" s="8">
        <v>2.0699999999999998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551</v>
      </c>
      <c r="F6122" s="7" t="s">
        <v>31</v>
      </c>
      <c r="G6122" s="8">
        <v>2.06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551</v>
      </c>
      <c r="F6123" s="7" t="s">
        <v>31</v>
      </c>
      <c r="G6123" s="8">
        <v>2.1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551</v>
      </c>
      <c r="F6124" s="7" t="s">
        <v>31</v>
      </c>
      <c r="G6124" s="8">
        <v>2.085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5.0000000000000001E-3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2.0299999999999998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2.17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2.2160000000000002</v>
      </c>
      <c r="H6128" s="9">
        <v>4.653E-3</v>
      </c>
      <c r="I6128" s="10">
        <v>15086.97</v>
      </c>
      <c r="J6128" s="11"/>
      <c r="K6128" s="7"/>
      <c r="L6128" s="12">
        <v>15</v>
      </c>
      <c r="M6128" s="11"/>
      <c r="N6128" s="38">
        <f>I6128*(100-$B$4)*(100-$B$5)/10000</f>
        <v>15086.97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2.1880000000000002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2.2000000000000002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2.1749999999999998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2.2050000000000001</v>
      </c>
      <c r="H6133" s="9">
        <v>4.653E-3</v>
      </c>
      <c r="I6133" s="10">
        <v>15836.64</v>
      </c>
      <c r="J6133" s="11"/>
      <c r="K6133" s="7"/>
      <c r="L6133" s="12">
        <v>15</v>
      </c>
      <c r="M6133" s="11"/>
      <c r="N6133" s="38">
        <f>I6133*(100-$B$4)*(100-$B$5)/10000</f>
        <v>15836.64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2.2280000000000002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2.2000000000000002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35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2.2000000000000002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2.16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2.67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35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2.7549999999999999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2.65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35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2.73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2.72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2.71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2.6749999999999998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1509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1509</v>
      </c>
      <c r="F6160" s="7" t="s">
        <v>31</v>
      </c>
      <c r="G6160" s="8">
        <v>4.5250000000000004</v>
      </c>
      <c r="H6160" s="9">
        <v>1.3967E-2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1509</v>
      </c>
      <c r="F6161" s="7" t="s">
        <v>31</v>
      </c>
      <c r="G6161" s="8">
        <v>4.5250000000000004</v>
      </c>
      <c r="H6161" s="9">
        <v>1.1639E-2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1509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1"/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2">
        <v>1</v>
      </c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12427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12420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12427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12427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12420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12427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12420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12479</v>
      </c>
      <c r="B6229" s="7" t="s">
        <v>12480</v>
      </c>
      <c r="C6229" s="7" t="s">
        <v>12471</v>
      </c>
      <c r="D6229" s="7" t="s">
        <v>29</v>
      </c>
      <c r="E6229" s="7" t="s">
        <v>12481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12481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2">
        <v>1</v>
      </c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12481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12472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12472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12481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30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12527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12523</v>
      </c>
      <c r="D6254" s="7" t="s">
        <v>29</v>
      </c>
      <c r="E6254" s="7" t="s">
        <v>12524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12527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12539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12543</v>
      </c>
      <c r="B6260" s="7" t="s">
        <v>12544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12524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12527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12527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30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12524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45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12575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12584</v>
      </c>
      <c r="B6280" s="7" t="s">
        <v>12585</v>
      </c>
      <c r="C6280" s="7" t="s">
        <v>12574</v>
      </c>
      <c r="D6280" s="7" t="s">
        <v>29</v>
      </c>
      <c r="E6280" s="7" t="s">
        <v>12586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12586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30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12575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12586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12586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30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12575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12630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12630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12630</v>
      </c>
      <c r="F6304" s="7" t="s">
        <v>31</v>
      </c>
      <c r="G6304" s="8">
        <v>22</v>
      </c>
      <c r="H6304" s="9">
        <v>0.12096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12630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12627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12630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12630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12630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12630</v>
      </c>
      <c r="F6311" s="7" t="s">
        <v>31</v>
      </c>
      <c r="G6311" s="8">
        <v>22</v>
      </c>
      <c r="H6311" s="9">
        <v>1.1417280000000001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12630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12630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12630</v>
      </c>
      <c r="F6314" s="7" t="s">
        <v>31</v>
      </c>
      <c r="G6314" s="8">
        <v>22</v>
      </c>
      <c r="H6314" s="9">
        <v>0.12096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12630</v>
      </c>
      <c r="F6315" s="7" t="s">
        <v>31</v>
      </c>
      <c r="G6315" s="8">
        <v>22</v>
      </c>
      <c r="H6315" s="9">
        <v>0.12096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0.113568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12630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0.12096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12630</v>
      </c>
      <c r="F6320" s="7" t="s">
        <v>31</v>
      </c>
      <c r="G6320" s="8">
        <v>22</v>
      </c>
      <c r="H6320" s="9">
        <v>0.113568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12630</v>
      </c>
      <c r="F6321" s="7" t="s">
        <v>31</v>
      </c>
      <c r="G6321" s="8">
        <v>22</v>
      </c>
      <c r="H6321" s="9">
        <v>0.12096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12630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12630</v>
      </c>
      <c r="F6323" s="7" t="s">
        <v>31</v>
      </c>
      <c r="G6323" s="8">
        <v>22</v>
      </c>
      <c r="H6323" s="9">
        <v>0.113568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12679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12684</v>
      </c>
      <c r="B6328" s="7" t="s">
        <v>12685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12686</v>
      </c>
      <c r="B6329" s="7" t="s">
        <v>12687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12688</v>
      </c>
      <c r="B6330" s="7" t="s">
        <v>12689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12690</v>
      </c>
      <c r="B6331" s="7" t="s">
        <v>12691</v>
      </c>
      <c r="C6331" s="7" t="s">
        <v>12678</v>
      </c>
      <c r="D6331" s="7" t="s">
        <v>29</v>
      </c>
      <c r="E6331" s="7" t="s">
        <v>12692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12679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12692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12692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12692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45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12679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60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12731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12730</v>
      </c>
      <c r="D6354" s="7" t="s">
        <v>29</v>
      </c>
      <c r="E6354" s="7" t="s">
        <v>12740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12750</v>
      </c>
      <c r="C6359" s="7" t="s">
        <v>12730</v>
      </c>
      <c r="D6359" s="7" t="s">
        <v>29</v>
      </c>
      <c r="E6359" s="7" t="s">
        <v>12731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12751</v>
      </c>
      <c r="B6360" s="7" t="s">
        <v>12739</v>
      </c>
      <c r="C6360" s="7" t="s">
        <v>12730</v>
      </c>
      <c r="D6360" s="7" t="s">
        <v>29</v>
      </c>
      <c r="E6360" s="7" t="s">
        <v>12740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45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12740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12731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12731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12740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45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12785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12781</v>
      </c>
      <c r="D6377" s="7" t="s">
        <v>29</v>
      </c>
      <c r="E6377" s="7" t="s">
        <v>12785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12781</v>
      </c>
      <c r="D6378" s="7" t="s">
        <v>29</v>
      </c>
      <c r="E6378" s="7" t="s">
        <v>12785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12785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12785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12785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12785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12785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12785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12785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12782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12785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12785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12785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12785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12785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12785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12785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12785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45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12785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12785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12841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12841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45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12834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12841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12834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12841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45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12886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12889</v>
      </c>
      <c r="B6427" s="7" t="s">
        <v>12890</v>
      </c>
      <c r="C6427" s="7" t="s">
        <v>12885</v>
      </c>
      <c r="D6427" s="7" t="s">
        <v>29</v>
      </c>
      <c r="E6427" s="7" t="s">
        <v>12886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12891</v>
      </c>
      <c r="B6428" s="7" t="s">
        <v>12892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12893</v>
      </c>
      <c r="B6429" s="7" t="s">
        <v>12894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12895</v>
      </c>
      <c r="B6430" s="7" t="s">
        <v>12896</v>
      </c>
      <c r="C6430" s="7" t="s">
        <v>12885</v>
      </c>
      <c r="D6430" s="7" t="s">
        <v>29</v>
      </c>
      <c r="E6430" s="7" t="s">
        <v>12897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12897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45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12897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12886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12897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45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12886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60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0.6</v>
      </c>
      <c r="H6450" s="9">
        <v>0.03</v>
      </c>
      <c r="I6450" s="10">
        <v>8325.58</v>
      </c>
      <c r="J6450" s="11"/>
      <c r="K6450" s="7"/>
      <c r="L6450" s="12">
        <v>30</v>
      </c>
      <c r="M6450" s="11"/>
      <c r="N6450" s="38">
        <f>I6450*(100-$B$4)*(100-$B$5)/10000</f>
        <v>8325.58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0.3</v>
      </c>
      <c r="H6451" s="9">
        <v>0.03</v>
      </c>
      <c r="I6451" s="10">
        <v>1926.35</v>
      </c>
      <c r="J6451" s="11"/>
      <c r="K6451" s="7"/>
      <c r="L6451" s="11"/>
      <c r="M6451" s="11"/>
      <c r="N6451" s="38">
        <f>I6451*(100-$B$4)*(100-$B$5)/10000</f>
        <v>1926.35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0.1</v>
      </c>
      <c r="H6452" s="9">
        <v>4.2999999999999999E-4</v>
      </c>
      <c r="I6452" s="13">
        <v>275.89999999999998</v>
      </c>
      <c r="J6452" s="11"/>
      <c r="K6452" s="7"/>
      <c r="L6452" s="12">
        <v>15</v>
      </c>
      <c r="M6452" s="11"/>
      <c r="N6452" s="38">
        <f>I6452*(100-$B$4)*(100-$B$5)/10000</f>
        <v>275.89999999999998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3.5049999999999999</v>
      </c>
      <c r="H6481" s="9">
        <v>1.0706E-2</v>
      </c>
      <c r="I6481" s="10">
        <v>22816.52</v>
      </c>
      <c r="J6481" s="11"/>
      <c r="K6481" s="7"/>
      <c r="L6481" s="12">
        <v>20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3.52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3.6</v>
      </c>
      <c r="H6490" s="9">
        <v>8.9219999999999994E-3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3.57</v>
      </c>
      <c r="H6491" s="9">
        <v>8.9219999999999994E-3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3.55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3.59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30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3.5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3.52</v>
      </c>
      <c r="H6497" s="9">
        <v>1.0706E-2</v>
      </c>
      <c r="I6497" s="10">
        <v>29638.93</v>
      </c>
      <c r="J6497" s="11"/>
      <c r="K6497" s="7"/>
      <c r="L6497" s="12">
        <v>20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30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8.9219999999999994E-3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1.0706E-2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5.8849999999999998</v>
      </c>
      <c r="H6511" s="9">
        <v>1.6833999999999998E-2</v>
      </c>
      <c r="I6511" s="10">
        <v>36718.47</v>
      </c>
      <c r="J6511" s="11"/>
      <c r="K6511" s="7"/>
      <c r="L6511" s="12">
        <v>20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6.0149999999999997</v>
      </c>
      <c r="H6521" s="9">
        <v>1.6833999999999998E-2</v>
      </c>
      <c r="I6521" s="10">
        <v>36718.47</v>
      </c>
      <c r="J6521" s="11"/>
      <c r="K6521" s="7"/>
      <c r="L6521" s="12">
        <v>20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</v>
      </c>
      <c r="H6531" s="9">
        <v>1.4028000000000001E-2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20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20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6.0149999999999997</v>
      </c>
      <c r="H6540" s="9">
        <v>1.6833999999999998E-2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1.6296000000000001E-2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7.72</v>
      </c>
      <c r="H6548" s="9">
        <v>1.9560000000000001E-2</v>
      </c>
      <c r="I6548" s="10">
        <v>47915.4</v>
      </c>
      <c r="J6548" s="11"/>
      <c r="K6548" s="7"/>
      <c r="L6548" s="12">
        <v>30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7.82</v>
      </c>
      <c r="H6549" s="9">
        <v>1.9560000000000001E-2</v>
      </c>
      <c r="I6549" s="10">
        <v>47915.4</v>
      </c>
      <c r="J6549" s="11"/>
      <c r="K6549" s="7"/>
      <c r="L6549" s="12">
        <v>20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1.6296000000000001E-2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1.9560000000000001E-2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30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20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70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142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10730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10730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11137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11137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3.2957E-2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7904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7904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7904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7904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7904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7904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349</v>
      </c>
      <c r="F6636" s="7" t="s">
        <v>31</v>
      </c>
      <c r="G6636" s="8">
        <v>5.83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349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8794</v>
      </c>
      <c r="F6638" s="7" t="s">
        <v>31</v>
      </c>
      <c r="G6638" s="8">
        <v>5.35</v>
      </c>
      <c r="H6638" s="9">
        <v>3.9548E-2</v>
      </c>
      <c r="I6638" s="10">
        <v>26102.51</v>
      </c>
      <c r="J6638" s="11"/>
      <c r="K6638" s="7"/>
      <c r="L6638" s="12">
        <v>30</v>
      </c>
      <c r="M6638" s="11"/>
      <c r="N6638" s="38">
        <f>I6638*(100-$B$4)*(100-$B$5)/10000</f>
        <v>26102.51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8794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13243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349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13320</v>
      </c>
      <c r="C6642" s="7" t="s">
        <v>2064</v>
      </c>
      <c r="D6642" s="7" t="s">
        <v>13238</v>
      </c>
      <c r="E6642" s="7" t="s">
        <v>349</v>
      </c>
      <c r="F6642" s="7" t="s">
        <v>31</v>
      </c>
      <c r="G6642" s="8">
        <v>5.83</v>
      </c>
      <c r="H6642" s="9">
        <v>3.4299999999999997E-2</v>
      </c>
      <c r="I6642" s="10">
        <v>33845.440000000002</v>
      </c>
      <c r="J6642" s="11"/>
      <c r="K6642" s="7" t="s">
        <v>13243</v>
      </c>
      <c r="L6642" s="12">
        <v>30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13322</v>
      </c>
      <c r="C6643" s="7" t="s">
        <v>2064</v>
      </c>
      <c r="D6643" s="7" t="s">
        <v>13238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13243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349</v>
      </c>
      <c r="F6644" s="7" t="s">
        <v>31</v>
      </c>
      <c r="G6644" s="8">
        <v>5.83</v>
      </c>
      <c r="H6644" s="9">
        <v>3.4299999999999997E-2</v>
      </c>
      <c r="I6644" s="10">
        <v>34922.370000000003</v>
      </c>
      <c r="J6644" s="11"/>
      <c r="K6644" s="7" t="s">
        <v>13248</v>
      </c>
      <c r="L6644" s="12">
        <v>30</v>
      </c>
      <c r="M6644" s="11"/>
      <c r="N6644" s="38">
        <f>I6644*(100-$B$4)*(100-$B$5)/10000</f>
        <v>34922.370000000003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13326</v>
      </c>
      <c r="C6645" s="7" t="s">
        <v>2064</v>
      </c>
      <c r="D6645" s="7" t="s">
        <v>13238</v>
      </c>
      <c r="E6645" s="7" t="s">
        <v>8794</v>
      </c>
      <c r="F6645" s="7" t="s">
        <v>31</v>
      </c>
      <c r="G6645" s="8">
        <v>5.35</v>
      </c>
      <c r="H6645" s="9">
        <v>3.9548E-2</v>
      </c>
      <c r="I6645" s="10">
        <v>28871.75</v>
      </c>
      <c r="J6645" s="11"/>
      <c r="K6645" s="7" t="s">
        <v>13248</v>
      </c>
      <c r="L6645" s="12">
        <v>30</v>
      </c>
      <c r="M6645" s="11"/>
      <c r="N6645" s="38">
        <f>I6645*(100-$B$4)*(100-$B$5)/10000</f>
        <v>28871.75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13328</v>
      </c>
      <c r="B6646" s="7" t="s">
        <v>13329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7951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7951</v>
      </c>
      <c r="F6648" s="7" t="s">
        <v>31</v>
      </c>
      <c r="G6648" s="8">
        <v>5.74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26102.51</v>
      </c>
      <c r="J6649" s="11"/>
      <c r="K6649" s="7"/>
      <c r="L6649" s="12">
        <v>30</v>
      </c>
      <c r="M6649" s="11"/>
      <c r="N6649" s="38">
        <f>I6649*(100-$B$4)*(100-$B$5)/10000</f>
        <v>26102.51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13243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7951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13243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13339</v>
      </c>
      <c r="C6653" s="7" t="s">
        <v>2064</v>
      </c>
      <c r="D6653" s="7" t="s">
        <v>29</v>
      </c>
      <c r="E6653" s="7" t="s">
        <v>7951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13243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13341</v>
      </c>
      <c r="C6654" s="7" t="s">
        <v>2064</v>
      </c>
      <c r="D6654" s="7" t="s">
        <v>29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7951</v>
      </c>
      <c r="F6655" s="7" t="s">
        <v>31</v>
      </c>
      <c r="G6655" s="8">
        <v>5.83</v>
      </c>
      <c r="H6655" s="9">
        <v>3.4299999999999997E-2</v>
      </c>
      <c r="I6655" s="10">
        <v>34922.370000000003</v>
      </c>
      <c r="J6655" s="11"/>
      <c r="K6655" s="7" t="s">
        <v>13248</v>
      </c>
      <c r="L6655" s="12">
        <v>30</v>
      </c>
      <c r="M6655" s="11"/>
      <c r="N6655" s="38">
        <f>I6655*(100-$B$4)*(100-$B$5)/10000</f>
        <v>34922.370000000003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13345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28871.75</v>
      </c>
      <c r="J6656" s="11"/>
      <c r="K6656" s="7" t="s">
        <v>13248</v>
      </c>
      <c r="L6656" s="12">
        <v>30</v>
      </c>
      <c r="M6656" s="11"/>
      <c r="N6656" s="38">
        <f>I6656*(100-$B$4)*(100-$B$5)/10000</f>
        <v>28871.75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13347</v>
      </c>
      <c r="B6657" s="7" t="s">
        <v>13348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7951</v>
      </c>
      <c r="F6658" s="7" t="s">
        <v>31</v>
      </c>
      <c r="G6658" s="8">
        <v>5.77</v>
      </c>
      <c r="H6658" s="9">
        <v>3.3480000000000003E-2</v>
      </c>
      <c r="I6658" s="10">
        <v>32153.16</v>
      </c>
      <c r="J6658" s="11"/>
      <c r="K6658" s="7"/>
      <c r="L6658" s="12">
        <v>30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566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7951</v>
      </c>
      <c r="F6661" s="7" t="s">
        <v>31</v>
      </c>
      <c r="G6661" s="8">
        <v>5.83</v>
      </c>
      <c r="H6661" s="9">
        <v>3.4299999999999997E-2</v>
      </c>
      <c r="I6661" s="10">
        <v>32153.16</v>
      </c>
      <c r="J6661" s="11"/>
      <c r="K6661" s="7"/>
      <c r="L6661" s="12">
        <v>15</v>
      </c>
      <c r="M6661" s="11"/>
      <c r="N6661" s="38">
        <f>I6661*(100-$B$4)*(100-$B$5)/10000</f>
        <v>32153.16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566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13243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7951</v>
      </c>
      <c r="F6663" s="7" t="s">
        <v>31</v>
      </c>
      <c r="G6663" s="8">
        <v>5.83</v>
      </c>
      <c r="H6663" s="9">
        <v>3.4299999999999997E-2</v>
      </c>
      <c r="I6663" s="10">
        <v>33845.440000000002</v>
      </c>
      <c r="J6663" s="11"/>
      <c r="K6663" s="7" t="s">
        <v>13243</v>
      </c>
      <c r="L6663" s="12">
        <v>30</v>
      </c>
      <c r="M6663" s="11"/>
      <c r="N6663" s="38">
        <f>I6663*(100-$B$4)*(100-$B$5)/10000</f>
        <v>33845.440000000002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566</v>
      </c>
      <c r="F6664" s="7" t="s">
        <v>31</v>
      </c>
      <c r="G6664" s="8">
        <v>5.35</v>
      </c>
      <c r="H6664" s="9">
        <v>3.9548E-2</v>
      </c>
      <c r="I6664" s="10">
        <v>27794.799999999999</v>
      </c>
      <c r="J6664" s="11"/>
      <c r="K6664" s="7" t="s">
        <v>13243</v>
      </c>
      <c r="L6664" s="12">
        <v>30</v>
      </c>
      <c r="M6664" s="11"/>
      <c r="N6664" s="38">
        <f>I6664*(100-$B$4)*(100-$B$5)/10000</f>
        <v>27794.799999999999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7951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13243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7951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1509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1509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1509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1509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1509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1509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1509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1509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1"/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2">
        <v>3</v>
      </c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5.81</v>
      </c>
      <c r="H6697" s="9">
        <v>3.3730000000000003E-2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7</v>
      </c>
      <c r="H6698" s="9">
        <v>7.2971999999999995E-2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9.52</v>
      </c>
      <c r="H6750" s="9">
        <v>6.8709999999999993E-2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9.6999999999999993</v>
      </c>
      <c r="H6780" s="9">
        <v>6.6119999999999998E-2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5.35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5.5750000000000002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7904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7904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7904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7904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7904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7904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349</v>
      </c>
      <c r="F6841" s="7" t="s">
        <v>31</v>
      </c>
      <c r="G6841" s="8">
        <v>5.83</v>
      </c>
      <c r="H6841" s="9">
        <v>3.4299999999999997E-2</v>
      </c>
      <c r="I6841" s="10">
        <v>32153.16</v>
      </c>
      <c r="J6841" s="11"/>
      <c r="K6841" s="7"/>
      <c r="L6841" s="12">
        <v>15</v>
      </c>
      <c r="M6841" s="11"/>
      <c r="N6841" s="38">
        <f>I6841*(100-$B$4)*(100-$B$5)/10000</f>
        <v>32153.16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349</v>
      </c>
      <c r="F6842" s="7" t="s">
        <v>31</v>
      </c>
      <c r="G6842" s="8">
        <v>5.83</v>
      </c>
      <c r="H6842" s="9">
        <v>3.4299999999999997E-2</v>
      </c>
      <c r="I6842" s="10">
        <v>32153.16</v>
      </c>
      <c r="J6842" s="11"/>
      <c r="K6842" s="7"/>
      <c r="L6842" s="12">
        <v>15</v>
      </c>
      <c r="M6842" s="11"/>
      <c r="N6842" s="38">
        <f>I6842*(100-$B$4)*(100-$B$5)/10000</f>
        <v>32153.16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8794</v>
      </c>
      <c r="F6843" s="7" t="s">
        <v>31</v>
      </c>
      <c r="G6843" s="8">
        <v>5.35</v>
      </c>
      <c r="H6843" s="9">
        <v>3.9548E-2</v>
      </c>
      <c r="I6843" s="10">
        <v>26102.51</v>
      </c>
      <c r="J6843" s="11"/>
      <c r="K6843" s="7"/>
      <c r="L6843" s="12">
        <v>30</v>
      </c>
      <c r="M6843" s="11"/>
      <c r="N6843" s="38">
        <f>I6843*(100-$B$4)*(100-$B$5)/10000</f>
        <v>26102.51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8794</v>
      </c>
      <c r="F6844" s="7" t="s">
        <v>31</v>
      </c>
      <c r="G6844" s="8">
        <v>5.35</v>
      </c>
      <c r="H6844" s="9">
        <v>3.9548E-2</v>
      </c>
      <c r="I6844" s="10">
        <v>26102.51</v>
      </c>
      <c r="J6844" s="11"/>
      <c r="K6844" s="7"/>
      <c r="L6844" s="12">
        <v>30</v>
      </c>
      <c r="M6844" s="11"/>
      <c r="N6844" s="38">
        <f>I6844*(100-$B$4)*(100-$B$5)/10000</f>
        <v>26102.51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13740</v>
      </c>
      <c r="C6846" s="7" t="s">
        <v>2064</v>
      </c>
      <c r="D6846" s="7" t="s">
        <v>13238</v>
      </c>
      <c r="E6846" s="7" t="s">
        <v>349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13741</v>
      </c>
      <c r="B6847" s="7" t="s">
        <v>13738</v>
      </c>
      <c r="C6847" s="7" t="s">
        <v>2064</v>
      </c>
      <c r="D6847" s="7" t="s">
        <v>13238</v>
      </c>
      <c r="E6847" s="7" t="s">
        <v>349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13740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349</v>
      </c>
      <c r="F6849" s="7" t="s">
        <v>31</v>
      </c>
      <c r="G6849" s="8">
        <v>5.83</v>
      </c>
      <c r="H6849" s="9">
        <v>3.4299999999999997E-2</v>
      </c>
      <c r="I6849" s="10">
        <v>34670.269999999997</v>
      </c>
      <c r="J6849" s="11"/>
      <c r="K6849" s="7" t="s">
        <v>13248</v>
      </c>
      <c r="L6849" s="12">
        <v>30</v>
      </c>
      <c r="M6849" s="11"/>
      <c r="N6849" s="38">
        <f>I6849*(100-$B$4)*(100-$B$5)/10000</f>
        <v>34670.269999999997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13744</v>
      </c>
      <c r="C6850" s="7" t="s">
        <v>2064</v>
      </c>
      <c r="D6850" s="7" t="s">
        <v>13238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13248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13746</v>
      </c>
      <c r="B6851" s="7" t="s">
        <v>13747</v>
      </c>
      <c r="C6851" s="7" t="s">
        <v>2064</v>
      </c>
      <c r="D6851" s="7" t="s">
        <v>13238</v>
      </c>
      <c r="E6851" s="7" t="s">
        <v>8794</v>
      </c>
      <c r="F6851" s="7" t="s">
        <v>31</v>
      </c>
      <c r="G6851" s="8">
        <v>5.35</v>
      </c>
      <c r="H6851" s="9">
        <v>3.9548E-2</v>
      </c>
      <c r="I6851" s="10">
        <v>28871.75</v>
      </c>
      <c r="J6851" s="11"/>
      <c r="K6851" s="7" t="s">
        <v>13248</v>
      </c>
      <c r="L6851" s="12">
        <v>30</v>
      </c>
      <c r="M6851" s="11"/>
      <c r="N6851" s="38">
        <f>I6851*(100-$B$4)*(100-$B$5)/10000</f>
        <v>28871.75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7951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7951</v>
      </c>
      <c r="F6854" s="7" t="s">
        <v>31</v>
      </c>
      <c r="G6854" s="8">
        <v>5.83</v>
      </c>
      <c r="H6854" s="9">
        <v>3.4304000000000001E-2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566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7951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7951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13243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13759</v>
      </c>
      <c r="C6858" s="7" t="s">
        <v>2064</v>
      </c>
      <c r="D6858" s="7" t="s">
        <v>29</v>
      </c>
      <c r="E6858" s="7" t="s">
        <v>566</v>
      </c>
      <c r="F6858" s="7" t="s">
        <v>31</v>
      </c>
      <c r="G6858" s="8">
        <v>5.35</v>
      </c>
      <c r="H6858" s="9">
        <v>3.9548E-2</v>
      </c>
      <c r="I6858" s="10">
        <v>27794.799999999999</v>
      </c>
      <c r="J6858" s="11"/>
      <c r="K6858" s="7" t="s">
        <v>13243</v>
      </c>
      <c r="L6858" s="12">
        <v>30</v>
      </c>
      <c r="M6858" s="11"/>
      <c r="N6858" s="38">
        <f>I6858*(100-$B$4)*(100-$B$5)/10000</f>
        <v>27794.799999999999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13761</v>
      </c>
      <c r="B6859" s="7" t="s">
        <v>13762</v>
      </c>
      <c r="C6859" s="7" t="s">
        <v>2064</v>
      </c>
      <c r="D6859" s="7" t="s">
        <v>29</v>
      </c>
      <c r="E6859" s="7" t="s">
        <v>7951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13243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13762</v>
      </c>
      <c r="C6860" s="7" t="s">
        <v>2064</v>
      </c>
      <c r="D6860" s="7" t="s">
        <v>29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13243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566</v>
      </c>
      <c r="F6862" s="7" t="s">
        <v>31</v>
      </c>
      <c r="G6862" s="8">
        <v>5.35</v>
      </c>
      <c r="H6862" s="9">
        <v>3.9548E-2</v>
      </c>
      <c r="I6862" s="10">
        <v>28871.75</v>
      </c>
      <c r="J6862" s="11"/>
      <c r="K6862" s="7" t="s">
        <v>13248</v>
      </c>
      <c r="L6862" s="12">
        <v>30</v>
      </c>
      <c r="M6862" s="11"/>
      <c r="N6862" s="38">
        <f>I6862*(100-$B$4)*(100-$B$5)/10000</f>
        <v>28871.75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13767</v>
      </c>
      <c r="C6863" s="7" t="s">
        <v>2064</v>
      </c>
      <c r="D6863" s="7" t="s">
        <v>29</v>
      </c>
      <c r="E6863" s="7" t="s">
        <v>7951</v>
      </c>
      <c r="F6863" s="7" t="s">
        <v>31</v>
      </c>
      <c r="G6863" s="8">
        <v>5.83</v>
      </c>
      <c r="H6863" s="9">
        <v>3.4299999999999997E-2</v>
      </c>
      <c r="I6863" s="10">
        <v>34922.370000000003</v>
      </c>
      <c r="J6863" s="11"/>
      <c r="K6863" s="7" t="s">
        <v>13248</v>
      </c>
      <c r="L6863" s="12">
        <v>30</v>
      </c>
      <c r="M6863" s="11"/>
      <c r="N6863" s="38">
        <f>I6863*(100-$B$4)*(100-$B$5)/10000</f>
        <v>34922.370000000003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7951</v>
      </c>
      <c r="F6864" s="7" t="s">
        <v>31</v>
      </c>
      <c r="G6864" s="8">
        <v>5.83</v>
      </c>
      <c r="H6864" s="9">
        <v>3.4299999999999997E-2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7951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26102.51</v>
      </c>
      <c r="J6866" s="11"/>
      <c r="K6866" s="7"/>
      <c r="L6866" s="12">
        <v>30</v>
      </c>
      <c r="M6866" s="11"/>
      <c r="N6866" s="38">
        <f>I6866*(100-$B$4)*(100-$B$5)/10000</f>
        <v>26102.51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7951</v>
      </c>
      <c r="F6868" s="7" t="s">
        <v>31</v>
      </c>
      <c r="G6868" s="8">
        <v>5.83</v>
      </c>
      <c r="H6868" s="9">
        <v>3.4299999999999997E-2</v>
      </c>
      <c r="I6868" s="10">
        <v>33593.339999999997</v>
      </c>
      <c r="J6868" s="11"/>
      <c r="K6868" s="7" t="s">
        <v>13243</v>
      </c>
      <c r="L6868" s="12">
        <v>30</v>
      </c>
      <c r="M6868" s="11"/>
      <c r="N6868" s="38">
        <f>I6868*(100-$B$4)*(100-$B$5)/10000</f>
        <v>33593.339999999997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7951</v>
      </c>
      <c r="F6869" s="7" t="s">
        <v>31</v>
      </c>
      <c r="G6869" s="8">
        <v>5.83</v>
      </c>
      <c r="H6869" s="9">
        <v>3.4299999999999997E-2</v>
      </c>
      <c r="I6869" s="10">
        <v>33845.440000000002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33845.440000000002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13780</v>
      </c>
      <c r="C6870" s="7" t="s">
        <v>2064</v>
      </c>
      <c r="D6870" s="7" t="s">
        <v>61</v>
      </c>
      <c r="E6870" s="7" t="s">
        <v>566</v>
      </c>
      <c r="F6870" s="7" t="s">
        <v>31</v>
      </c>
      <c r="G6870" s="8">
        <v>5.35</v>
      </c>
      <c r="H6870" s="9">
        <v>3.9548E-2</v>
      </c>
      <c r="I6870" s="10">
        <v>27794.799999999999</v>
      </c>
      <c r="J6870" s="11"/>
      <c r="K6870" s="7" t="s">
        <v>13243</v>
      </c>
      <c r="L6870" s="12">
        <v>30</v>
      </c>
      <c r="M6870" s="11"/>
      <c r="N6870" s="38">
        <f>I6870*(100-$B$4)*(100-$B$5)/10000</f>
        <v>27794.799999999999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13778</v>
      </c>
      <c r="C6871" s="7" t="s">
        <v>2064</v>
      </c>
      <c r="D6871" s="7" t="s">
        <v>61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29123.85</v>
      </c>
      <c r="J6872" s="11"/>
      <c r="K6872" s="7" t="s">
        <v>13248</v>
      </c>
      <c r="L6872" s="12">
        <v>30</v>
      </c>
      <c r="M6872" s="11"/>
      <c r="N6872" s="38">
        <f>I6872*(100-$B$4)*(100-$B$5)/10000</f>
        <v>29123.85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28871.75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28871.75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13784</v>
      </c>
      <c r="C6874" s="7" t="s">
        <v>2064</v>
      </c>
      <c r="D6874" s="7" t="s">
        <v>61</v>
      </c>
      <c r="E6874" s="7" t="s">
        <v>7951</v>
      </c>
      <c r="F6874" s="7" t="s">
        <v>31</v>
      </c>
      <c r="G6874" s="8">
        <v>5.83</v>
      </c>
      <c r="H6874" s="9">
        <v>3.4299999999999997E-2</v>
      </c>
      <c r="I6874" s="10">
        <v>34922.370000000003</v>
      </c>
      <c r="J6874" s="11"/>
      <c r="K6874" s="7" t="s">
        <v>13248</v>
      </c>
      <c r="L6874" s="12">
        <v>30</v>
      </c>
      <c r="M6874" s="11"/>
      <c r="N6874" s="38">
        <f>I6874*(100-$B$4)*(100-$B$5)/10000</f>
        <v>34922.370000000003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1509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1509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1509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1509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1509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1509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1509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1509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7</v>
      </c>
      <c r="H6904" s="9">
        <v>7.2971999999999995E-2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23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5.74</v>
      </c>
      <c r="H6905" s="9">
        <v>3.456E-2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39634.769999999997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39634.769999999997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13855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48972.17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48972.17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23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3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7.82</v>
      </c>
      <c r="H6926" s="9">
        <v>7.0470000000000005E-2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7.7</v>
      </c>
      <c r="H6927" s="9">
        <v>5.8900000000000001E-2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7.2971999999999995E-2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23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9.27</v>
      </c>
      <c r="H6965" s="9">
        <v>6.1559999999999997E-2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3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10</v>
      </c>
      <c r="H6966" s="9">
        <v>7.2971999999999995E-2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23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7904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7904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7904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7904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7904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7904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349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8794</v>
      </c>
      <c r="F7055" s="7" t="s">
        <v>31</v>
      </c>
      <c r="G7055" s="8">
        <v>5.35</v>
      </c>
      <c r="H7055" s="9">
        <v>3.9548E-2</v>
      </c>
      <c r="I7055" s="10">
        <v>26102.51</v>
      </c>
      <c r="J7055" s="11"/>
      <c r="K7055" s="7"/>
      <c r="L7055" s="12">
        <v>30</v>
      </c>
      <c r="M7055" s="11"/>
      <c r="N7055" s="38">
        <f>I7055*(100-$B$4)*(100-$B$5)/10000</f>
        <v>26102.51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349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349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13243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14153</v>
      </c>
      <c r="C7059" s="7" t="s">
        <v>2064</v>
      </c>
      <c r="D7059" s="7" t="s">
        <v>13238</v>
      </c>
      <c r="E7059" s="7" t="s">
        <v>8794</v>
      </c>
      <c r="F7059" s="7" t="s">
        <v>31</v>
      </c>
      <c r="G7059" s="8">
        <v>5.35</v>
      </c>
      <c r="H7059" s="9">
        <v>3.9548E-2</v>
      </c>
      <c r="I7059" s="10">
        <v>27794.799999999999</v>
      </c>
      <c r="J7059" s="11"/>
      <c r="K7059" s="7" t="s">
        <v>13243</v>
      </c>
      <c r="L7059" s="12">
        <v>30</v>
      </c>
      <c r="M7059" s="11"/>
      <c r="N7059" s="38">
        <f>I7059*(100-$B$4)*(100-$B$5)/10000</f>
        <v>27794.799999999999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14155</v>
      </c>
      <c r="B7060" s="7" t="s">
        <v>14156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14156</v>
      </c>
      <c r="C7061" s="7" t="s">
        <v>2064</v>
      </c>
      <c r="D7061" s="7" t="s">
        <v>13238</v>
      </c>
      <c r="E7061" s="7" t="s">
        <v>349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28871.75</v>
      </c>
      <c r="J7062" s="11"/>
      <c r="K7062" s="7" t="s">
        <v>13248</v>
      </c>
      <c r="L7062" s="12">
        <v>30</v>
      </c>
      <c r="M7062" s="11"/>
      <c r="N7062" s="38">
        <f>I7062*(100-$B$4)*(100-$B$5)/10000</f>
        <v>28871.75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14161</v>
      </c>
      <c r="C7063" s="7" t="s">
        <v>2064</v>
      </c>
      <c r="D7063" s="7" t="s">
        <v>13238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13248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14162</v>
      </c>
      <c r="B7064" s="7" t="s">
        <v>14161</v>
      </c>
      <c r="C7064" s="7" t="s">
        <v>2064</v>
      </c>
      <c r="D7064" s="7" t="s">
        <v>13238</v>
      </c>
      <c r="E7064" s="7" t="s">
        <v>349</v>
      </c>
      <c r="F7064" s="7" t="s">
        <v>31</v>
      </c>
      <c r="G7064" s="8">
        <v>5.83</v>
      </c>
      <c r="H7064" s="9">
        <v>3.4299999999999997E-2</v>
      </c>
      <c r="I7064" s="10">
        <v>34922.370000000003</v>
      </c>
      <c r="J7064" s="11"/>
      <c r="K7064" s="7" t="s">
        <v>13248</v>
      </c>
      <c r="L7064" s="12">
        <v>30</v>
      </c>
      <c r="M7064" s="11"/>
      <c r="N7064" s="38">
        <f>I7064*(100-$B$4)*(100-$B$5)/10000</f>
        <v>34922.370000000003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566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566</v>
      </c>
      <c r="F7066" s="7" t="s">
        <v>31</v>
      </c>
      <c r="G7066" s="8">
        <v>5.35</v>
      </c>
      <c r="H7066" s="9">
        <v>3.9548E-2</v>
      </c>
      <c r="I7066" s="10">
        <v>26102.51</v>
      </c>
      <c r="J7066" s="11"/>
      <c r="K7066" s="7"/>
      <c r="L7066" s="12">
        <v>30</v>
      </c>
      <c r="M7066" s="11"/>
      <c r="N7066" s="38">
        <f>I7066*(100-$B$4)*(100-$B$5)/10000</f>
        <v>26102.51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7951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7951</v>
      </c>
      <c r="F7068" s="7" t="s">
        <v>31</v>
      </c>
      <c r="G7068" s="8">
        <v>5.83</v>
      </c>
      <c r="H7068" s="9">
        <v>3.4299999999999997E-2</v>
      </c>
      <c r="I7068" s="10">
        <v>32153.16</v>
      </c>
      <c r="J7068" s="11"/>
      <c r="K7068" s="7"/>
      <c r="L7068" s="12">
        <v>15</v>
      </c>
      <c r="M7068" s="11"/>
      <c r="N7068" s="38">
        <f>I7068*(100-$B$4)*(100-$B$5)/10000</f>
        <v>32153.16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7951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14172</v>
      </c>
      <c r="C7071" s="7" t="s">
        <v>2064</v>
      </c>
      <c r="D7071" s="7" t="s">
        <v>29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14174</v>
      </c>
      <c r="C7072" s="7" t="s">
        <v>2064</v>
      </c>
      <c r="D7072" s="7" t="s">
        <v>29</v>
      </c>
      <c r="E7072" s="7" t="s">
        <v>7951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7951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13248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14178</v>
      </c>
      <c r="C7074" s="7" t="s">
        <v>2064</v>
      </c>
      <c r="D7074" s="7" t="s">
        <v>29</v>
      </c>
      <c r="E7074" s="7" t="s">
        <v>566</v>
      </c>
      <c r="F7074" s="7" t="s">
        <v>31</v>
      </c>
      <c r="G7074" s="8">
        <v>5.35</v>
      </c>
      <c r="H7074" s="9">
        <v>3.9548E-2</v>
      </c>
      <c r="I7074" s="10">
        <v>28871.75</v>
      </c>
      <c r="J7074" s="11"/>
      <c r="K7074" s="7" t="s">
        <v>13248</v>
      </c>
      <c r="L7074" s="12">
        <v>30</v>
      </c>
      <c r="M7074" s="11"/>
      <c r="N7074" s="38">
        <f>I7074*(100-$B$4)*(100-$B$5)/10000</f>
        <v>28871.75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14180</v>
      </c>
      <c r="B7075" s="7" t="s">
        <v>14181</v>
      </c>
      <c r="C7075" s="7" t="s">
        <v>2064</v>
      </c>
      <c r="D7075" s="7" t="s">
        <v>29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7951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7951</v>
      </c>
      <c r="F7077" s="7" t="s">
        <v>31</v>
      </c>
      <c r="G7077" s="8">
        <v>5.83</v>
      </c>
      <c r="H7077" s="9">
        <v>3.4299999999999997E-2</v>
      </c>
      <c r="I7077" s="10">
        <v>32153.16</v>
      </c>
      <c r="J7077" s="11"/>
      <c r="K7077" s="7"/>
      <c r="L7077" s="12">
        <v>15</v>
      </c>
      <c r="M7077" s="11"/>
      <c r="N7077" s="38">
        <f>I7077*(100-$B$4)*(100-$B$5)/10000</f>
        <v>32153.16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566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13243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7951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13243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14193</v>
      </c>
      <c r="C7082" s="7" t="s">
        <v>2064</v>
      </c>
      <c r="D7082" s="7" t="s">
        <v>61</v>
      </c>
      <c r="E7082" s="7" t="s">
        <v>566</v>
      </c>
      <c r="F7082" s="7" t="s">
        <v>31</v>
      </c>
      <c r="G7082" s="8">
        <v>5.35</v>
      </c>
      <c r="H7082" s="9">
        <v>3.9548E-2</v>
      </c>
      <c r="I7082" s="10">
        <v>27794.799999999999</v>
      </c>
      <c r="J7082" s="11"/>
      <c r="K7082" s="7" t="s">
        <v>13243</v>
      </c>
      <c r="L7082" s="12">
        <v>30</v>
      </c>
      <c r="M7082" s="11"/>
      <c r="N7082" s="38">
        <f>I7082*(100-$B$4)*(100-$B$5)/10000</f>
        <v>27794.799999999999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14191</v>
      </c>
      <c r="C7083" s="7" t="s">
        <v>2064</v>
      </c>
      <c r="D7083" s="7" t="s">
        <v>61</v>
      </c>
      <c r="E7083" s="7" t="s">
        <v>7951</v>
      </c>
      <c r="F7083" s="7" t="s">
        <v>31</v>
      </c>
      <c r="G7083" s="8">
        <v>5.83</v>
      </c>
      <c r="H7083" s="9">
        <v>3.4299999999999997E-2</v>
      </c>
      <c r="I7083" s="10">
        <v>33845.440000000002</v>
      </c>
      <c r="J7083" s="11"/>
      <c r="K7083" s="7" t="s">
        <v>13243</v>
      </c>
      <c r="L7083" s="12">
        <v>30</v>
      </c>
      <c r="M7083" s="11"/>
      <c r="N7083" s="38">
        <f>I7083*(100-$B$4)*(100-$B$5)/10000</f>
        <v>33845.440000000002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29123.85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29123.85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566</v>
      </c>
      <c r="F7085" s="7" t="s">
        <v>31</v>
      </c>
      <c r="G7085" s="8">
        <v>5.35</v>
      </c>
      <c r="H7085" s="9">
        <v>3.9548E-2</v>
      </c>
      <c r="I7085" s="10">
        <v>28871.75</v>
      </c>
      <c r="J7085" s="11"/>
      <c r="K7085" s="7" t="s">
        <v>13248</v>
      </c>
      <c r="L7085" s="12">
        <v>30</v>
      </c>
      <c r="M7085" s="11"/>
      <c r="N7085" s="38">
        <f>I7085*(100-$B$4)*(100-$B$5)/10000</f>
        <v>28871.75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14197</v>
      </c>
      <c r="C7086" s="7" t="s">
        <v>2064</v>
      </c>
      <c r="D7086" s="7" t="s">
        <v>61</v>
      </c>
      <c r="E7086" s="7" t="s">
        <v>7951</v>
      </c>
      <c r="F7086" s="7" t="s">
        <v>31</v>
      </c>
      <c r="G7086" s="8">
        <v>5.83</v>
      </c>
      <c r="H7086" s="9">
        <v>3.4299999999999997E-2</v>
      </c>
      <c r="I7086" s="10">
        <v>34670.269999999997</v>
      </c>
      <c r="J7086" s="11"/>
      <c r="K7086" s="7" t="s">
        <v>13248</v>
      </c>
      <c r="L7086" s="12">
        <v>30</v>
      </c>
      <c r="M7086" s="11"/>
      <c r="N7086" s="38">
        <f>I7086*(100-$B$4)*(100-$B$5)/10000</f>
        <v>34670.269999999997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1509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1509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1509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1509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1509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1509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1509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1509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5.74</v>
      </c>
      <c r="H7110" s="9">
        <v>3.4304000000000001E-2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7</v>
      </c>
      <c r="H7111" s="9">
        <v>7.2971999999999995E-2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2">
        <v>3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7904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7904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7904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7904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7904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7904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8794</v>
      </c>
      <c r="F7259" s="7" t="s">
        <v>31</v>
      </c>
      <c r="G7259" s="8">
        <v>5.35</v>
      </c>
      <c r="H7259" s="9">
        <v>3.9548E-2</v>
      </c>
      <c r="I7259" s="10">
        <v>26102.51</v>
      </c>
      <c r="J7259" s="11"/>
      <c r="K7259" s="7"/>
      <c r="L7259" s="12">
        <v>30</v>
      </c>
      <c r="M7259" s="11"/>
      <c r="N7259" s="38">
        <f>I7259*(100-$B$4)*(100-$B$5)/10000</f>
        <v>26102.51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349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349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8794</v>
      </c>
      <c r="F7263" s="7" t="s">
        <v>31</v>
      </c>
      <c r="G7263" s="8">
        <v>5.35</v>
      </c>
      <c r="H7263" s="9">
        <v>3.9548E-2</v>
      </c>
      <c r="I7263" s="10">
        <v>27794.799999999999</v>
      </c>
      <c r="J7263" s="11"/>
      <c r="K7263" s="7" t="s">
        <v>13243</v>
      </c>
      <c r="L7263" s="12">
        <v>30</v>
      </c>
      <c r="M7263" s="11"/>
      <c r="N7263" s="38">
        <f>I7263*(100-$B$4)*(100-$B$5)/10000</f>
        <v>27794.799999999999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28046.9</v>
      </c>
      <c r="J7264" s="11"/>
      <c r="K7264" s="7" t="s">
        <v>13243</v>
      </c>
      <c r="L7264" s="12">
        <v>30</v>
      </c>
      <c r="M7264" s="11"/>
      <c r="N7264" s="38">
        <f>I7264*(100-$B$4)*(100-$B$5)/10000</f>
        <v>28046.9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14555</v>
      </c>
      <c r="C7265" s="7" t="s">
        <v>2064</v>
      </c>
      <c r="D7265" s="7" t="s">
        <v>13238</v>
      </c>
      <c r="E7265" s="7" t="s">
        <v>349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13243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14553</v>
      </c>
      <c r="C7266" s="7" t="s">
        <v>2064</v>
      </c>
      <c r="D7266" s="7" t="s">
        <v>13238</v>
      </c>
      <c r="E7266" s="7" t="s">
        <v>349</v>
      </c>
      <c r="F7266" s="7" t="s">
        <v>31</v>
      </c>
      <c r="G7266" s="8">
        <v>5.83</v>
      </c>
      <c r="H7266" s="9">
        <v>3.4299999999999997E-2</v>
      </c>
      <c r="I7266" s="10">
        <v>33845.440000000002</v>
      </c>
      <c r="J7266" s="11"/>
      <c r="K7266" s="7" t="s">
        <v>13243</v>
      </c>
      <c r="L7266" s="12">
        <v>30</v>
      </c>
      <c r="M7266" s="11"/>
      <c r="N7266" s="38">
        <f>I7266*(100-$B$4)*(100-$B$5)/10000</f>
        <v>33845.440000000002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349</v>
      </c>
      <c r="F7267" s="7" t="s">
        <v>31</v>
      </c>
      <c r="G7267" s="8">
        <v>5.83</v>
      </c>
      <c r="H7267" s="9">
        <v>3.4299999999999997E-2</v>
      </c>
      <c r="I7267" s="10">
        <v>34922.370000000003</v>
      </c>
      <c r="J7267" s="11"/>
      <c r="K7267" s="7" t="s">
        <v>13248</v>
      </c>
      <c r="L7267" s="12">
        <v>30</v>
      </c>
      <c r="M7267" s="11"/>
      <c r="N7267" s="38">
        <f>I7267*(100-$B$4)*(100-$B$5)/10000</f>
        <v>34922.370000000003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14559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14561</v>
      </c>
      <c r="B7269" s="7" t="s">
        <v>14562</v>
      </c>
      <c r="C7269" s="7" t="s">
        <v>2064</v>
      </c>
      <c r="D7269" s="7" t="s">
        <v>13238</v>
      </c>
      <c r="E7269" s="7" t="s">
        <v>8794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13248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7951</v>
      </c>
      <c r="F7272" s="7" t="s">
        <v>31</v>
      </c>
      <c r="G7272" s="8">
        <v>5.83</v>
      </c>
      <c r="H7272" s="9">
        <v>3.4299999999999997E-2</v>
      </c>
      <c r="I7272" s="10">
        <v>32153.16</v>
      </c>
      <c r="J7272" s="11"/>
      <c r="K7272" s="7"/>
      <c r="L7272" s="12">
        <v>15</v>
      </c>
      <c r="M7272" s="11"/>
      <c r="N7272" s="38">
        <f>I7272*(100-$B$4)*(100-$B$5)/10000</f>
        <v>32153.16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7951</v>
      </c>
      <c r="F7273" s="7" t="s">
        <v>31</v>
      </c>
      <c r="G7273" s="8">
        <v>5.83</v>
      </c>
      <c r="H7273" s="9">
        <v>3.4299999999999997E-2</v>
      </c>
      <c r="I7273" s="10">
        <v>32153.16</v>
      </c>
      <c r="J7273" s="11"/>
      <c r="K7273" s="7"/>
      <c r="L7273" s="12">
        <v>15</v>
      </c>
      <c r="M7273" s="11"/>
      <c r="N7273" s="38">
        <f>I7273*(100-$B$4)*(100-$B$5)/10000</f>
        <v>32153.16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7951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13243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14572</v>
      </c>
      <c r="C7275" s="7" t="s">
        <v>2064</v>
      </c>
      <c r="D7275" s="7" t="s">
        <v>29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14574</v>
      </c>
      <c r="B7276" s="7" t="s">
        <v>14575</v>
      </c>
      <c r="C7276" s="7" t="s">
        <v>2064</v>
      </c>
      <c r="D7276" s="7" t="s">
        <v>29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13243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14575</v>
      </c>
      <c r="C7277" s="7" t="s">
        <v>2064</v>
      </c>
      <c r="D7277" s="7" t="s">
        <v>29</v>
      </c>
      <c r="E7277" s="7" t="s">
        <v>7951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7951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13248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13248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14578</v>
      </c>
      <c r="C7280" s="7" t="s">
        <v>2064</v>
      </c>
      <c r="D7280" s="7" t="s">
        <v>29</v>
      </c>
      <c r="E7280" s="7" t="s">
        <v>566</v>
      </c>
      <c r="F7280" s="7" t="s">
        <v>31</v>
      </c>
      <c r="G7280" s="8">
        <v>5.35</v>
      </c>
      <c r="H7280" s="9">
        <v>3.9548E-2</v>
      </c>
      <c r="I7280" s="10">
        <v>28871.75</v>
      </c>
      <c r="J7280" s="11"/>
      <c r="K7280" s="7" t="s">
        <v>13248</v>
      </c>
      <c r="L7280" s="12">
        <v>30</v>
      </c>
      <c r="M7280" s="11"/>
      <c r="N7280" s="38">
        <f>I7280*(100-$B$4)*(100-$B$5)/10000</f>
        <v>28871.75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566</v>
      </c>
      <c r="F7281" s="7" t="s">
        <v>31</v>
      </c>
      <c r="G7281" s="8">
        <v>5.35</v>
      </c>
      <c r="H7281" s="9">
        <v>3.9548E-2</v>
      </c>
      <c r="I7281" s="10">
        <v>26102.51</v>
      </c>
      <c r="J7281" s="11"/>
      <c r="K7281" s="7"/>
      <c r="L7281" s="12">
        <v>30</v>
      </c>
      <c r="M7281" s="11"/>
      <c r="N7281" s="38">
        <f>I7281*(100-$B$4)*(100-$B$5)/10000</f>
        <v>26102.51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7951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7951</v>
      </c>
      <c r="F7283" s="7" t="s">
        <v>31</v>
      </c>
      <c r="G7283" s="8">
        <v>5.83</v>
      </c>
      <c r="H7283" s="9">
        <v>3.4299999999999997E-2</v>
      </c>
      <c r="I7283" s="10">
        <v>32153.16</v>
      </c>
      <c r="J7283" s="11"/>
      <c r="K7283" s="7"/>
      <c r="L7283" s="12">
        <v>15</v>
      </c>
      <c r="M7283" s="11"/>
      <c r="N7283" s="38">
        <f>I7283*(100-$B$4)*(100-$B$5)/10000</f>
        <v>32153.16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7951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14593</v>
      </c>
      <c r="C7287" s="7" t="s">
        <v>2064</v>
      </c>
      <c r="D7287" s="7" t="s">
        <v>61</v>
      </c>
      <c r="E7287" s="7" t="s">
        <v>7951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14591</v>
      </c>
      <c r="C7288" s="7" t="s">
        <v>2064</v>
      </c>
      <c r="D7288" s="7" t="s">
        <v>61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14599</v>
      </c>
      <c r="C7290" s="7" t="s">
        <v>2064</v>
      </c>
      <c r="D7290" s="7" t="s">
        <v>61</v>
      </c>
      <c r="E7290" s="7" t="s">
        <v>566</v>
      </c>
      <c r="F7290" s="7" t="s">
        <v>31</v>
      </c>
      <c r="G7290" s="8">
        <v>5.35</v>
      </c>
      <c r="H7290" s="9">
        <v>3.9548E-2</v>
      </c>
      <c r="I7290" s="10">
        <v>28871.75</v>
      </c>
      <c r="J7290" s="11"/>
      <c r="K7290" s="7" t="s">
        <v>13248</v>
      </c>
      <c r="L7290" s="12">
        <v>30</v>
      </c>
      <c r="M7290" s="11"/>
      <c r="N7290" s="38">
        <f>I7290*(100-$B$4)*(100-$B$5)/10000</f>
        <v>28871.75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14600</v>
      </c>
      <c r="B7291" s="7" t="s">
        <v>14597</v>
      </c>
      <c r="C7291" s="7" t="s">
        <v>2064</v>
      </c>
      <c r="D7291" s="7" t="s">
        <v>61</v>
      </c>
      <c r="E7291" s="7" t="s">
        <v>7951</v>
      </c>
      <c r="F7291" s="7" t="s">
        <v>31</v>
      </c>
      <c r="G7291" s="8">
        <v>5.83</v>
      </c>
      <c r="H7291" s="9">
        <v>3.4299999999999997E-2</v>
      </c>
      <c r="I7291" s="10">
        <v>34922.370000000003</v>
      </c>
      <c r="J7291" s="11"/>
      <c r="K7291" s="7" t="s">
        <v>13248</v>
      </c>
      <c r="L7291" s="12">
        <v>30</v>
      </c>
      <c r="M7291" s="11"/>
      <c r="N7291" s="38">
        <f>I7291*(100-$B$4)*(100-$B$5)/10000</f>
        <v>34922.370000000003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1509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1509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1509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1509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1509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1509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1509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1509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7.99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7.2971999999999995E-2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2.64E-2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7951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7951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7951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7951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7904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7904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7904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7904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7904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7904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349</v>
      </c>
      <c r="F7469" s="7" t="s">
        <v>31</v>
      </c>
      <c r="G7469" s="8">
        <v>5.83</v>
      </c>
      <c r="H7469" s="9">
        <v>3.4299999999999997E-2</v>
      </c>
      <c r="I7469" s="10">
        <v>32153.16</v>
      </c>
      <c r="J7469" s="11"/>
      <c r="K7469" s="7"/>
      <c r="L7469" s="12">
        <v>15</v>
      </c>
      <c r="M7469" s="11"/>
      <c r="N7469" s="38">
        <f>I7469*(100-$B$4)*(100-$B$5)/10000</f>
        <v>32153.16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8794</v>
      </c>
      <c r="F7471" s="7" t="s">
        <v>31</v>
      </c>
      <c r="G7471" s="8">
        <v>5.35</v>
      </c>
      <c r="H7471" s="9">
        <v>3.9548E-2</v>
      </c>
      <c r="I7471" s="10">
        <v>26102.51</v>
      </c>
      <c r="J7471" s="11"/>
      <c r="K7471" s="7"/>
      <c r="L7471" s="12">
        <v>30</v>
      </c>
      <c r="M7471" s="11"/>
      <c r="N7471" s="38">
        <f>I7471*(100-$B$4)*(100-$B$5)/10000</f>
        <v>26102.51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349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349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13243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8794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13243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14962</v>
      </c>
      <c r="C7475" s="7" t="s">
        <v>2064</v>
      </c>
      <c r="D7475" s="7" t="s">
        <v>13238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13243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14964</v>
      </c>
      <c r="C7476" s="7" t="s">
        <v>2064</v>
      </c>
      <c r="D7476" s="7" t="s">
        <v>13238</v>
      </c>
      <c r="E7476" s="7" t="s">
        <v>349</v>
      </c>
      <c r="F7476" s="7" t="s">
        <v>31</v>
      </c>
      <c r="G7476" s="8">
        <v>5.83</v>
      </c>
      <c r="H7476" s="9">
        <v>3.4299999999999997E-2</v>
      </c>
      <c r="I7476" s="10">
        <v>33845.440000000002</v>
      </c>
      <c r="J7476" s="11"/>
      <c r="K7476" s="7" t="s">
        <v>13243</v>
      </c>
      <c r="L7476" s="12">
        <v>30</v>
      </c>
      <c r="M7476" s="11"/>
      <c r="N7476" s="38">
        <f>I7476*(100-$B$4)*(100-$B$5)/10000</f>
        <v>33845.440000000002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8794</v>
      </c>
      <c r="F7477" s="7" t="s">
        <v>31</v>
      </c>
      <c r="G7477" s="8">
        <v>5.35</v>
      </c>
      <c r="H7477" s="9">
        <v>3.9548E-2</v>
      </c>
      <c r="I7477" s="10">
        <v>28871.75</v>
      </c>
      <c r="J7477" s="11"/>
      <c r="K7477" s="7" t="s">
        <v>13248</v>
      </c>
      <c r="L7477" s="12">
        <v>30</v>
      </c>
      <c r="M7477" s="11"/>
      <c r="N7477" s="38">
        <f>I7477*(100-$B$4)*(100-$B$5)/10000</f>
        <v>28871.75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14968</v>
      </c>
      <c r="C7478" s="7" t="s">
        <v>2064</v>
      </c>
      <c r="D7478" s="7" t="s">
        <v>13238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34670.269999999997</v>
      </c>
      <c r="J7478" s="11"/>
      <c r="K7478" s="7" t="s">
        <v>13248</v>
      </c>
      <c r="L7478" s="12">
        <v>30</v>
      </c>
      <c r="M7478" s="11"/>
      <c r="N7478" s="38">
        <f>I7478*(100-$B$4)*(100-$B$5)/10000</f>
        <v>34670.269999999997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14970</v>
      </c>
      <c r="B7479" s="7" t="s">
        <v>14971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566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7951</v>
      </c>
      <c r="F7482" s="7" t="s">
        <v>31</v>
      </c>
      <c r="G7482" s="8">
        <v>5.83</v>
      </c>
      <c r="H7482" s="9">
        <v>3.4299999999999997E-2</v>
      </c>
      <c r="I7482" s="10">
        <v>32153.16</v>
      </c>
      <c r="J7482" s="11"/>
      <c r="K7482" s="7"/>
      <c r="L7482" s="12">
        <v>15</v>
      </c>
      <c r="M7482" s="11"/>
      <c r="N7482" s="38">
        <f>I7482*(100-$B$4)*(100-$B$5)/10000</f>
        <v>32153.16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7951</v>
      </c>
      <c r="F7483" s="7" t="s">
        <v>31</v>
      </c>
      <c r="G7483" s="8">
        <v>5.83</v>
      </c>
      <c r="H7483" s="9">
        <v>3.4299999999999997E-2</v>
      </c>
      <c r="I7483" s="10">
        <v>32153.16</v>
      </c>
      <c r="J7483" s="11"/>
      <c r="K7483" s="7"/>
      <c r="L7483" s="12">
        <v>15</v>
      </c>
      <c r="M7483" s="11"/>
      <c r="N7483" s="38">
        <f>I7483*(100-$B$4)*(100-$B$5)/10000</f>
        <v>32153.16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7951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14981</v>
      </c>
      <c r="C7486" s="7" t="s">
        <v>2064</v>
      </c>
      <c r="D7486" s="7" t="s">
        <v>29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27794.799999999999</v>
      </c>
      <c r="J7486" s="11"/>
      <c r="K7486" s="7" t="s">
        <v>13243</v>
      </c>
      <c r="L7486" s="12">
        <v>30</v>
      </c>
      <c r="M7486" s="11"/>
      <c r="N7486" s="38">
        <f>I7486*(100-$B$4)*(100-$B$5)/10000</f>
        <v>27794.799999999999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14983</v>
      </c>
      <c r="C7487" s="7" t="s">
        <v>2064</v>
      </c>
      <c r="D7487" s="7" t="s">
        <v>29</v>
      </c>
      <c r="E7487" s="7" t="s">
        <v>7951</v>
      </c>
      <c r="F7487" s="7" t="s">
        <v>31</v>
      </c>
      <c r="G7487" s="8">
        <v>5.83</v>
      </c>
      <c r="H7487" s="9">
        <v>3.4299999999999997E-2</v>
      </c>
      <c r="I7487" s="10">
        <v>33845.440000000002</v>
      </c>
      <c r="J7487" s="11"/>
      <c r="K7487" s="7" t="s">
        <v>13243</v>
      </c>
      <c r="L7487" s="12">
        <v>30</v>
      </c>
      <c r="M7487" s="11"/>
      <c r="N7487" s="38">
        <f>I7487*(100-$B$4)*(100-$B$5)/10000</f>
        <v>33845.440000000002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566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13248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14987</v>
      </c>
      <c r="C7490" s="7" t="s">
        <v>2064</v>
      </c>
      <c r="D7490" s="7" t="s">
        <v>29</v>
      </c>
      <c r="E7490" s="7" t="s">
        <v>7951</v>
      </c>
      <c r="F7490" s="7" t="s">
        <v>31</v>
      </c>
      <c r="G7490" s="8">
        <v>5.83</v>
      </c>
      <c r="H7490" s="9">
        <v>3.4299999999999997E-2</v>
      </c>
      <c r="I7490" s="10">
        <v>34670.269999999997</v>
      </c>
      <c r="J7490" s="11"/>
      <c r="K7490" s="7" t="s">
        <v>13248</v>
      </c>
      <c r="L7490" s="12">
        <v>30</v>
      </c>
      <c r="M7490" s="11"/>
      <c r="N7490" s="38">
        <f>I7490*(100-$B$4)*(100-$B$5)/10000</f>
        <v>34670.269999999997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7951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566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7951</v>
      </c>
      <c r="F7493" s="7" t="s">
        <v>31</v>
      </c>
      <c r="G7493" s="8">
        <v>5.83</v>
      </c>
      <c r="H7493" s="9">
        <v>3.4299999999999997E-2</v>
      </c>
      <c r="I7493" s="10">
        <v>32153.16</v>
      </c>
      <c r="J7493" s="11"/>
      <c r="K7493" s="7"/>
      <c r="L7493" s="12">
        <v>15</v>
      </c>
      <c r="M7493" s="11"/>
      <c r="N7493" s="38">
        <f>I7493*(100-$B$4)*(100-$B$5)/10000</f>
        <v>32153.16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26102.51</v>
      </c>
      <c r="J7494" s="11"/>
      <c r="K7494" s="7"/>
      <c r="L7494" s="12">
        <v>30</v>
      </c>
      <c r="M7494" s="11"/>
      <c r="N7494" s="38">
        <f>I7494*(100-$B$4)*(100-$B$5)/10000</f>
        <v>26102.51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13243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7951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15000</v>
      </c>
      <c r="C7497" s="7" t="s">
        <v>2064</v>
      </c>
      <c r="D7497" s="7" t="s">
        <v>61</v>
      </c>
      <c r="E7497" s="7" t="s">
        <v>7951</v>
      </c>
      <c r="F7497" s="7" t="s">
        <v>31</v>
      </c>
      <c r="G7497" s="8">
        <v>5.83</v>
      </c>
      <c r="H7497" s="9">
        <v>3.4299999999999997E-2</v>
      </c>
      <c r="I7497" s="10">
        <v>33845.440000000002</v>
      </c>
      <c r="J7497" s="11"/>
      <c r="K7497" s="7" t="s">
        <v>13243</v>
      </c>
      <c r="L7497" s="12">
        <v>30</v>
      </c>
      <c r="M7497" s="11"/>
      <c r="N7497" s="38">
        <f>I7497*(100-$B$4)*(100-$B$5)/10000</f>
        <v>33845.440000000002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15002</v>
      </c>
      <c r="C7498" s="7" t="s">
        <v>2064</v>
      </c>
      <c r="D7498" s="7" t="s">
        <v>61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7951</v>
      </c>
      <c r="F7499" s="7" t="s">
        <v>31</v>
      </c>
      <c r="G7499" s="8">
        <v>5.83</v>
      </c>
      <c r="H7499" s="9">
        <v>3.4299999999999997E-2</v>
      </c>
      <c r="I7499" s="10">
        <v>34922.370000000003</v>
      </c>
      <c r="J7499" s="11"/>
      <c r="K7499" s="7" t="s">
        <v>13248</v>
      </c>
      <c r="L7499" s="12">
        <v>30</v>
      </c>
      <c r="M7499" s="11"/>
      <c r="N7499" s="38">
        <f>I7499*(100-$B$4)*(100-$B$5)/10000</f>
        <v>34922.370000000003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15006</v>
      </c>
      <c r="C7500" s="7" t="s">
        <v>2064</v>
      </c>
      <c r="D7500" s="7" t="s">
        <v>61</v>
      </c>
      <c r="E7500" s="7" t="s">
        <v>566</v>
      </c>
      <c r="F7500" s="7" t="s">
        <v>31</v>
      </c>
      <c r="G7500" s="8">
        <v>5.35</v>
      </c>
      <c r="H7500" s="9">
        <v>3.9548E-2</v>
      </c>
      <c r="I7500" s="10">
        <v>28871.75</v>
      </c>
      <c r="J7500" s="11"/>
      <c r="K7500" s="7" t="s">
        <v>13248</v>
      </c>
      <c r="L7500" s="12">
        <v>30</v>
      </c>
      <c r="M7500" s="11"/>
      <c r="N7500" s="38">
        <f>I7500*(100-$B$4)*(100-$B$5)/10000</f>
        <v>28871.75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1509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1509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1509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1509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1509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1509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1509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1509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13407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12349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13449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13418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7686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7951</v>
      </c>
      <c r="F7667" s="7" t="s">
        <v>31</v>
      </c>
      <c r="G7667" s="8">
        <v>5.83</v>
      </c>
      <c r="H7667" s="9">
        <v>3.4304000000000001E-2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7951</v>
      </c>
      <c r="F7668" s="7" t="s">
        <v>31</v>
      </c>
      <c r="G7668" s="8">
        <v>5.83</v>
      </c>
      <c r="H7668" s="9">
        <v>3.4299999999999997E-2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7951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7951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7.0470000000000005E-2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7.2971999999999995E-2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1509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1509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10254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10254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7904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7904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7904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7904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7904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7904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7904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7904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9301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10960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1509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1509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1509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10960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10960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13243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10960</v>
      </c>
      <c r="F7797" s="7" t="s">
        <v>31</v>
      </c>
      <c r="G7797" s="8">
        <v>3.5</v>
      </c>
      <c r="H7797" s="9">
        <v>1.12E-2</v>
      </c>
      <c r="I7797" s="10">
        <v>23800.92</v>
      </c>
      <c r="J7797" s="11"/>
      <c r="K7797" s="7" t="s">
        <v>13243</v>
      </c>
      <c r="L7797" s="12">
        <v>60</v>
      </c>
      <c r="M7797" s="11"/>
      <c r="N7797" s="38">
        <f>I7797*(100-$B$4)*(100-$B$5)/10000</f>
        <v>23800.92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1509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1509</v>
      </c>
      <c r="F7800" s="7" t="s">
        <v>31</v>
      </c>
      <c r="G7800" s="8">
        <v>5.8</v>
      </c>
      <c r="H7800" s="9">
        <v>1.8790000000000001E-2</v>
      </c>
      <c r="I7800" s="10">
        <v>31622.959999999999</v>
      </c>
      <c r="J7800" s="11"/>
      <c r="K7800" s="7" t="s">
        <v>13243</v>
      </c>
      <c r="L7800" s="12">
        <v>60</v>
      </c>
      <c r="M7800" s="11"/>
      <c r="N7800" s="38">
        <f>I7800*(100-$B$4)*(100-$B$5)/10000</f>
        <v>31622.959999999999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1509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13243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10960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15614</v>
      </c>
      <c r="F7805" s="7" t="s">
        <v>31</v>
      </c>
      <c r="G7805" s="8">
        <v>3.5</v>
      </c>
      <c r="H7805" s="9">
        <v>1.12E-2</v>
      </c>
      <c r="I7805" s="10">
        <v>21846.92</v>
      </c>
      <c r="J7805" s="11"/>
      <c r="K7805" s="7"/>
      <c r="L7805" s="12">
        <v>60</v>
      </c>
      <c r="M7805" s="11"/>
      <c r="N7805" s="38">
        <f>I7805*(100-$B$4)*(100-$B$5)/10000</f>
        <v>21846.92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15614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9863</v>
      </c>
      <c r="F7808" s="7" t="s">
        <v>31</v>
      </c>
      <c r="G7808" s="8">
        <v>5.8</v>
      </c>
      <c r="H7808" s="9">
        <v>1.8790000000000001E-2</v>
      </c>
      <c r="I7808" s="10">
        <v>29668.959999999999</v>
      </c>
      <c r="J7808" s="11"/>
      <c r="K7808" s="7"/>
      <c r="L7808" s="12">
        <v>60</v>
      </c>
      <c r="M7808" s="11"/>
      <c r="N7808" s="38">
        <f>I7808*(100-$B$4)*(100-$B$5)/10000</f>
        <v>29668.959999999999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9863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9863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13243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9863</v>
      </c>
      <c r="F7815" s="7" t="s">
        <v>31</v>
      </c>
      <c r="G7815" s="8">
        <v>5.8</v>
      </c>
      <c r="H7815" s="9">
        <v>1.8790000000000001E-2</v>
      </c>
      <c r="I7815" s="10">
        <v>31622.959999999999</v>
      </c>
      <c r="J7815" s="11"/>
      <c r="K7815" s="7" t="s">
        <v>13243</v>
      </c>
      <c r="L7815" s="12">
        <v>60</v>
      </c>
      <c r="M7815" s="11"/>
      <c r="N7815" s="38">
        <f>I7815*(100-$B$4)*(100-$B$5)/10000</f>
        <v>31622.959999999999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15614</v>
      </c>
      <c r="F7817" s="7" t="s">
        <v>31</v>
      </c>
      <c r="G7817" s="8">
        <v>3.5</v>
      </c>
      <c r="H7817" s="9">
        <v>1.12E-2</v>
      </c>
      <c r="I7817" s="10">
        <v>23800.92</v>
      </c>
      <c r="J7817" s="11"/>
      <c r="K7817" s="7" t="s">
        <v>13243</v>
      </c>
      <c r="L7817" s="12">
        <v>60</v>
      </c>
      <c r="M7817" s="11"/>
      <c r="N7817" s="38">
        <f>I7817*(100-$B$4)*(100-$B$5)/10000</f>
        <v>23800.92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15614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13243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9863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15614</v>
      </c>
      <c r="F7820" s="7" t="s">
        <v>31</v>
      </c>
      <c r="G7820" s="8">
        <v>3.5</v>
      </c>
      <c r="H7820" s="9">
        <v>1.12E-2</v>
      </c>
      <c r="I7820" s="10">
        <v>21846.92</v>
      </c>
      <c r="J7820" s="11"/>
      <c r="K7820" s="7"/>
      <c r="L7820" s="12">
        <v>60</v>
      </c>
      <c r="M7820" s="11"/>
      <c r="N7820" s="38">
        <f>I7820*(100-$B$4)*(100-$B$5)/10000</f>
        <v>21846.92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9863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15614</v>
      </c>
      <c r="F7822" s="7" t="s">
        <v>31</v>
      </c>
      <c r="G7822" s="8">
        <v>3.5</v>
      </c>
      <c r="H7822" s="9">
        <v>1.12E-2</v>
      </c>
      <c r="I7822" s="10">
        <v>21846.92</v>
      </c>
      <c r="J7822" s="11"/>
      <c r="K7822" s="7"/>
      <c r="L7822" s="12">
        <v>60</v>
      </c>
      <c r="M7822" s="11"/>
      <c r="N7822" s="38">
        <f>I7822*(100-$B$4)*(100-$B$5)/10000</f>
        <v>21846.92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15614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9863</v>
      </c>
      <c r="F7825" s="7" t="s">
        <v>31</v>
      </c>
      <c r="G7825" s="8">
        <v>5.8</v>
      </c>
      <c r="H7825" s="9">
        <v>1.8790000000000001E-2</v>
      </c>
      <c r="I7825" s="10">
        <v>29668.959999999999</v>
      </c>
      <c r="J7825" s="11"/>
      <c r="K7825" s="7"/>
      <c r="L7825" s="12">
        <v>60</v>
      </c>
      <c r="M7825" s="11"/>
      <c r="N7825" s="38">
        <f>I7825*(100-$B$4)*(100-$B$5)/10000</f>
        <v>29668.959999999999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9863</v>
      </c>
      <c r="F7826" s="7" t="s">
        <v>31</v>
      </c>
      <c r="G7826" s="8">
        <v>5.8</v>
      </c>
      <c r="H7826" s="9">
        <v>1.8790000000000001E-2</v>
      </c>
      <c r="I7826" s="10">
        <v>29668.959999999999</v>
      </c>
      <c r="J7826" s="11"/>
      <c r="K7826" s="7"/>
      <c r="L7826" s="12">
        <v>60</v>
      </c>
      <c r="M7826" s="11"/>
      <c r="N7826" s="38">
        <f>I7826*(100-$B$4)*(100-$B$5)/10000</f>
        <v>29668.959999999999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9863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13243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13243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9863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13243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15614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13243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15614</v>
      </c>
      <c r="F7835" s="7" t="s">
        <v>31</v>
      </c>
      <c r="G7835" s="8">
        <v>3.5</v>
      </c>
      <c r="H7835" s="9">
        <v>1.12E-2</v>
      </c>
      <c r="I7835" s="10">
        <v>23800.92</v>
      </c>
      <c r="J7835" s="11"/>
      <c r="K7835" s="7" t="s">
        <v>13243</v>
      </c>
      <c r="L7835" s="12">
        <v>60</v>
      </c>
      <c r="M7835" s="11"/>
      <c r="N7835" s="38">
        <f>I7835*(100-$B$4)*(100-$B$5)/10000</f>
        <v>23800.92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1.5658999999999999E-2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1.8790000000000001E-2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1.5658999999999999E-2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7904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7904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7904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7904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7904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7904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7904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7904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7.783E-3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9301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1509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1509</v>
      </c>
      <c r="F7982" s="7" t="s">
        <v>31</v>
      </c>
      <c r="G7982" s="8">
        <v>5.8</v>
      </c>
      <c r="H7982" s="9">
        <v>1.8790000000000001E-2</v>
      </c>
      <c r="I7982" s="10">
        <v>29668.959999999999</v>
      </c>
      <c r="J7982" s="11"/>
      <c r="K7982" s="7"/>
      <c r="L7982" s="12">
        <v>60</v>
      </c>
      <c r="M7982" s="11"/>
      <c r="N7982" s="38">
        <f>I7982*(100-$B$4)*(100-$B$5)/10000</f>
        <v>29668.959999999999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1509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10960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10960</v>
      </c>
      <c r="F7985" s="7" t="s">
        <v>31</v>
      </c>
      <c r="G7985" s="8">
        <v>3.5</v>
      </c>
      <c r="H7985" s="9">
        <v>1.12E-2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1509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10960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10960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13243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10960</v>
      </c>
      <c r="F7990" s="7" t="s">
        <v>31</v>
      </c>
      <c r="G7990" s="8">
        <v>3.5</v>
      </c>
      <c r="H7990" s="9">
        <v>1.12E-2</v>
      </c>
      <c r="I7990" s="10">
        <v>23800.92</v>
      </c>
      <c r="J7990" s="11"/>
      <c r="K7990" s="7" t="s">
        <v>13243</v>
      </c>
      <c r="L7990" s="12">
        <v>60</v>
      </c>
      <c r="M7990" s="11"/>
      <c r="N7990" s="38">
        <f>I7990*(100-$B$4)*(100-$B$5)/10000</f>
        <v>23800.92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1509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13243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1509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13243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1509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10960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9863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9863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9863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15614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15614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9863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9.2999999999999992E-3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15614</v>
      </c>
      <c r="F8005" s="7" t="s">
        <v>31</v>
      </c>
      <c r="G8005" s="8">
        <v>3.5</v>
      </c>
      <c r="H8005" s="9">
        <v>1.12E-2</v>
      </c>
      <c r="I8005" s="10">
        <v>23800.92</v>
      </c>
      <c r="J8005" s="11"/>
      <c r="K8005" s="7" t="s">
        <v>13243</v>
      </c>
      <c r="L8005" s="12">
        <v>60</v>
      </c>
      <c r="M8005" s="11"/>
      <c r="N8005" s="38">
        <f>I8005*(100-$B$4)*(100-$B$5)/10000</f>
        <v>23800.92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15614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13243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9863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13243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9863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9863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13243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9863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13243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15614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13243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9863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15614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15614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9863</v>
      </c>
      <c r="F8016" s="7" t="s">
        <v>31</v>
      </c>
      <c r="G8016" s="8">
        <v>5.8</v>
      </c>
      <c r="H8016" s="9">
        <v>1.8790000000000001E-2</v>
      </c>
      <c r="I8016" s="10">
        <v>29668.959999999999</v>
      </c>
      <c r="J8016" s="11"/>
      <c r="K8016" s="7"/>
      <c r="L8016" s="12">
        <v>60</v>
      </c>
      <c r="M8016" s="11"/>
      <c r="N8016" s="38">
        <f>I8016*(100-$B$4)*(100-$B$5)/10000</f>
        <v>29668.959999999999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15614</v>
      </c>
      <c r="F8017" s="7" t="s">
        <v>31</v>
      </c>
      <c r="G8017" s="8">
        <v>3.5</v>
      </c>
      <c r="H8017" s="9">
        <v>1.12E-2</v>
      </c>
      <c r="I8017" s="10">
        <v>21846.92</v>
      </c>
      <c r="J8017" s="11"/>
      <c r="K8017" s="7"/>
      <c r="L8017" s="12">
        <v>60</v>
      </c>
      <c r="M8017" s="11"/>
      <c r="N8017" s="38">
        <f>I8017*(100-$B$4)*(100-$B$5)/10000</f>
        <v>21846.92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15614</v>
      </c>
      <c r="F8018" s="7" t="s">
        <v>31</v>
      </c>
      <c r="G8018" s="8">
        <v>3.5</v>
      </c>
      <c r="H8018" s="9">
        <v>1.12E-2</v>
      </c>
      <c r="I8018" s="10">
        <v>21846.92</v>
      </c>
      <c r="J8018" s="11"/>
      <c r="K8018" s="7"/>
      <c r="L8018" s="12">
        <v>60</v>
      </c>
      <c r="M8018" s="11"/>
      <c r="N8018" s="38">
        <f>I8018*(100-$B$4)*(100-$B$5)/10000</f>
        <v>21846.92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9863</v>
      </c>
      <c r="F8019" s="7" t="s">
        <v>31</v>
      </c>
      <c r="G8019" s="8">
        <v>5.8</v>
      </c>
      <c r="H8019" s="9">
        <v>1.8790000000000001E-2</v>
      </c>
      <c r="I8019" s="10">
        <v>29668.959999999999</v>
      </c>
      <c r="J8019" s="11"/>
      <c r="K8019" s="7"/>
      <c r="L8019" s="12">
        <v>60</v>
      </c>
      <c r="M8019" s="11"/>
      <c r="N8019" s="38">
        <f>I8019*(100-$B$4)*(100-$B$5)/10000</f>
        <v>29668.959999999999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9863</v>
      </c>
      <c r="F8023" s="7" t="s">
        <v>31</v>
      </c>
      <c r="G8023" s="8">
        <v>5.8</v>
      </c>
      <c r="H8023" s="9">
        <v>1.8790000000000001E-2</v>
      </c>
      <c r="I8023" s="10">
        <v>31622.959999999999</v>
      </c>
      <c r="J8023" s="11"/>
      <c r="K8023" s="7" t="s">
        <v>13243</v>
      </c>
      <c r="L8023" s="12">
        <v>60</v>
      </c>
      <c r="M8023" s="11"/>
      <c r="N8023" s="38">
        <f>I8023*(100-$B$4)*(100-$B$5)/10000</f>
        <v>31622.959999999999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13243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15614</v>
      </c>
      <c r="F8025" s="7" t="s">
        <v>31</v>
      </c>
      <c r="G8025" s="8">
        <v>3.5</v>
      </c>
      <c r="H8025" s="9">
        <v>1.12E-2</v>
      </c>
      <c r="I8025" s="10">
        <v>23800.92</v>
      </c>
      <c r="J8025" s="11"/>
      <c r="K8025" s="7" t="s">
        <v>13243</v>
      </c>
      <c r="L8025" s="12">
        <v>60</v>
      </c>
      <c r="M8025" s="11"/>
      <c r="N8025" s="38">
        <f>I8025*(100-$B$4)*(100-$B$5)/10000</f>
        <v>23800.92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9863</v>
      </c>
      <c r="F8027" s="7" t="s">
        <v>31</v>
      </c>
      <c r="G8027" s="8">
        <v>5.8</v>
      </c>
      <c r="H8027" s="9">
        <v>1.8790000000000001E-2</v>
      </c>
      <c r="I8027" s="10">
        <v>31622.959999999999</v>
      </c>
      <c r="J8027" s="11"/>
      <c r="K8027" s="7" t="s">
        <v>13243</v>
      </c>
      <c r="L8027" s="12">
        <v>60</v>
      </c>
      <c r="M8027" s="11"/>
      <c r="N8027" s="38">
        <f>I8027*(100-$B$4)*(100-$B$5)/10000</f>
        <v>31622.959999999999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15614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13243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7904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7904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7904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7904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7904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7904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7904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7904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9301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1509</v>
      </c>
      <c r="F8174" s="7" t="s">
        <v>31</v>
      </c>
      <c r="G8174" s="8">
        <v>5.8</v>
      </c>
      <c r="H8174" s="9">
        <v>1.8790000000000001E-2</v>
      </c>
      <c r="I8174" s="10">
        <v>29668.959999999999</v>
      </c>
      <c r="J8174" s="11"/>
      <c r="K8174" s="7"/>
      <c r="L8174" s="12">
        <v>60</v>
      </c>
      <c r="M8174" s="11"/>
      <c r="N8174" s="38">
        <f>I8174*(100-$B$4)*(100-$B$5)/10000</f>
        <v>29668.959999999999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10960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1509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1509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10960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10960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1509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1509</v>
      </c>
      <c r="F8182" s="7" t="s">
        <v>31</v>
      </c>
      <c r="G8182" s="8">
        <v>5.8</v>
      </c>
      <c r="H8182" s="9">
        <v>1.8790000000000001E-2</v>
      </c>
      <c r="I8182" s="10">
        <v>31622.959999999999</v>
      </c>
      <c r="J8182" s="11"/>
      <c r="K8182" s="7" t="s">
        <v>13243</v>
      </c>
      <c r="L8182" s="12">
        <v>60</v>
      </c>
      <c r="M8182" s="11"/>
      <c r="N8182" s="38">
        <f>I8182*(100-$B$4)*(100-$B$5)/10000</f>
        <v>31622.959999999999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31622.959999999999</v>
      </c>
      <c r="J8183" s="11"/>
      <c r="K8183" s="7" t="s">
        <v>13243</v>
      </c>
      <c r="L8183" s="12">
        <v>60</v>
      </c>
      <c r="M8183" s="11"/>
      <c r="N8183" s="38">
        <f>I8183*(100-$B$4)*(100-$B$5)/10000</f>
        <v>31622.959999999999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1509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13243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13243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10960</v>
      </c>
      <c r="F8186" s="7" t="s">
        <v>31</v>
      </c>
      <c r="G8186" s="8">
        <v>3.5</v>
      </c>
      <c r="H8186" s="9">
        <v>1.12E-2</v>
      </c>
      <c r="I8186" s="10">
        <v>23800.92</v>
      </c>
      <c r="J8186" s="11"/>
      <c r="K8186" s="7" t="s">
        <v>13243</v>
      </c>
      <c r="L8186" s="12">
        <v>60</v>
      </c>
      <c r="M8186" s="11"/>
      <c r="N8186" s="38">
        <f>I8186*(100-$B$4)*(100-$B$5)/10000</f>
        <v>23800.92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10960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13243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1509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10960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9863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45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15614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15614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9863</v>
      </c>
      <c r="F8195" s="7" t="s">
        <v>31</v>
      </c>
      <c r="G8195" s="8">
        <v>5.8</v>
      </c>
      <c r="H8195" s="9">
        <v>1.8790000000000001E-2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15614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9863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13243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15614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13243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15614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13243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9863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9863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13243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9863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60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9863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9863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15614</v>
      </c>
      <c r="F8212" s="7" t="s">
        <v>31</v>
      </c>
      <c r="G8212" s="8">
        <v>3.5</v>
      </c>
      <c r="H8212" s="9">
        <v>1.12E-2</v>
      </c>
      <c r="I8212" s="10">
        <v>21846.92</v>
      </c>
      <c r="J8212" s="11"/>
      <c r="K8212" s="7"/>
      <c r="L8212" s="12">
        <v>60</v>
      </c>
      <c r="M8212" s="11"/>
      <c r="N8212" s="38">
        <f>I8212*(100-$B$4)*(100-$B$5)/10000</f>
        <v>21846.92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15614</v>
      </c>
      <c r="F8213" s="7" t="s">
        <v>31</v>
      </c>
      <c r="G8213" s="8">
        <v>3.5</v>
      </c>
      <c r="H8213" s="9">
        <v>1.12E-2</v>
      </c>
      <c r="I8213" s="10">
        <v>21846.92</v>
      </c>
      <c r="J8213" s="11"/>
      <c r="K8213" s="7"/>
      <c r="L8213" s="12">
        <v>60</v>
      </c>
      <c r="M8213" s="11"/>
      <c r="N8213" s="38">
        <f>I8213*(100-$B$4)*(100-$B$5)/10000</f>
        <v>21846.92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9863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13243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15614</v>
      </c>
      <c r="F8215" s="7" t="s">
        <v>31</v>
      </c>
      <c r="G8215" s="8">
        <v>3.5</v>
      </c>
      <c r="H8215" s="9">
        <v>1.12E-2</v>
      </c>
      <c r="I8215" s="10">
        <v>23800.92</v>
      </c>
      <c r="J8215" s="11"/>
      <c r="K8215" s="7" t="s">
        <v>13243</v>
      </c>
      <c r="L8215" s="12">
        <v>60</v>
      </c>
      <c r="M8215" s="11"/>
      <c r="N8215" s="38">
        <f>I8215*(100-$B$4)*(100-$B$5)/10000</f>
        <v>23800.92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13243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9863</v>
      </c>
      <c r="F8219" s="7" t="s">
        <v>31</v>
      </c>
      <c r="G8219" s="8">
        <v>5.8</v>
      </c>
      <c r="H8219" s="9">
        <v>1.8790000000000001E-2</v>
      </c>
      <c r="I8219" s="10">
        <v>31622.959999999999</v>
      </c>
      <c r="J8219" s="11"/>
      <c r="K8219" s="7" t="s">
        <v>13243</v>
      </c>
      <c r="L8219" s="12">
        <v>60</v>
      </c>
      <c r="M8219" s="11"/>
      <c r="N8219" s="38">
        <f>I8219*(100-$B$4)*(100-$B$5)/10000</f>
        <v>31622.959999999999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15614</v>
      </c>
      <c r="F8220" s="7" t="s">
        <v>31</v>
      </c>
      <c r="G8220" s="8">
        <v>3.5</v>
      </c>
      <c r="H8220" s="9">
        <v>1.12E-2</v>
      </c>
      <c r="I8220" s="10">
        <v>23800.92</v>
      </c>
      <c r="J8220" s="11"/>
      <c r="K8220" s="7" t="s">
        <v>13243</v>
      </c>
      <c r="L8220" s="12">
        <v>60</v>
      </c>
      <c r="M8220" s="11"/>
      <c r="N8220" s="38">
        <f>I8220*(100-$B$4)*(100-$B$5)/10000</f>
        <v>23800.92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9863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7904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7904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7904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7904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7904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7904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7904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7904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7904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7904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7904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7904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9301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10960</v>
      </c>
      <c r="F8440" s="7" t="s">
        <v>31</v>
      </c>
      <c r="G8440" s="8">
        <v>3.5</v>
      </c>
      <c r="H8440" s="9">
        <v>1.12E-2</v>
      </c>
      <c r="I8440" s="10">
        <v>18997.32</v>
      </c>
      <c r="J8440" s="11"/>
      <c r="K8440" s="7"/>
      <c r="L8440" s="12">
        <v>15</v>
      </c>
      <c r="M8440" s="11"/>
      <c r="N8440" s="38">
        <f>I8440*(100-$B$4)*(100-$B$5)/10000</f>
        <v>18997.32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10960</v>
      </c>
      <c r="F8441" s="7" t="s">
        <v>31</v>
      </c>
      <c r="G8441" s="8">
        <v>3.5</v>
      </c>
      <c r="H8441" s="9">
        <v>1.12E-2</v>
      </c>
      <c r="I8441" s="10">
        <v>18997.32</v>
      </c>
      <c r="J8441" s="11"/>
      <c r="K8441" s="7"/>
      <c r="L8441" s="12">
        <v>15</v>
      </c>
      <c r="M8441" s="11"/>
      <c r="N8441" s="38">
        <f>I8441*(100-$B$4)*(100-$B$5)/10000</f>
        <v>18997.32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1509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10960</v>
      </c>
      <c r="F8445" s="7" t="s">
        <v>31</v>
      </c>
      <c r="G8445" s="8">
        <v>3.5</v>
      </c>
      <c r="H8445" s="9">
        <v>1.12E-2</v>
      </c>
      <c r="I8445" s="10">
        <v>18997.32</v>
      </c>
      <c r="J8445" s="11"/>
      <c r="K8445" s="7"/>
      <c r="L8445" s="12">
        <v>15</v>
      </c>
      <c r="M8445" s="11"/>
      <c r="N8445" s="38">
        <f>I8445*(100-$B$4)*(100-$B$5)/10000</f>
        <v>18997.32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1509</v>
      </c>
      <c r="F8446" s="7" t="s">
        <v>31</v>
      </c>
      <c r="G8446" s="8">
        <v>5.8</v>
      </c>
      <c r="H8446" s="9">
        <v>1.8790000000000001E-2</v>
      </c>
      <c r="I8446" s="10">
        <v>25799.09</v>
      </c>
      <c r="J8446" s="11"/>
      <c r="K8446" s="7"/>
      <c r="L8446" s="12">
        <v>15</v>
      </c>
      <c r="M8446" s="11"/>
      <c r="N8446" s="38">
        <f>I8446*(100-$B$4)*(100-$B$5)/10000</f>
        <v>25799.09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10960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27491.4</v>
      </c>
      <c r="J8448" s="11"/>
      <c r="K8448" s="7" t="s">
        <v>13243</v>
      </c>
      <c r="L8448" s="12">
        <v>30</v>
      </c>
      <c r="M8448" s="11"/>
      <c r="N8448" s="38">
        <f>I8448*(100-$B$4)*(100-$B$5)/10000</f>
        <v>27491.4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10960</v>
      </c>
      <c r="F8449" s="7" t="s">
        <v>31</v>
      </c>
      <c r="G8449" s="8">
        <v>3.5</v>
      </c>
      <c r="H8449" s="9">
        <v>1.12E-2</v>
      </c>
      <c r="I8449" s="10">
        <v>20689.650000000001</v>
      </c>
      <c r="J8449" s="11"/>
      <c r="K8449" s="7" t="s">
        <v>13243</v>
      </c>
      <c r="L8449" s="12">
        <v>15</v>
      </c>
      <c r="M8449" s="11"/>
      <c r="N8449" s="38">
        <f>I8449*(100-$B$4)*(100-$B$5)/10000</f>
        <v>20689.650000000001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1509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13243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10960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13243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10960</v>
      </c>
      <c r="F8452" s="7" t="s">
        <v>31</v>
      </c>
      <c r="G8452" s="8">
        <v>3.5</v>
      </c>
      <c r="H8452" s="9">
        <v>1.12E-2</v>
      </c>
      <c r="I8452" s="10">
        <v>20689.650000000001</v>
      </c>
      <c r="J8452" s="11"/>
      <c r="K8452" s="7" t="s">
        <v>13243</v>
      </c>
      <c r="L8452" s="12">
        <v>15</v>
      </c>
      <c r="M8452" s="11"/>
      <c r="N8452" s="38">
        <f>I8452*(100-$B$4)*(100-$B$5)/10000</f>
        <v>20689.650000000001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10960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13243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1509</v>
      </c>
      <c r="F8454" s="7" t="s">
        <v>31</v>
      </c>
      <c r="G8454" s="8">
        <v>5.8</v>
      </c>
      <c r="H8454" s="9">
        <v>1.8790000000000001E-2</v>
      </c>
      <c r="I8454" s="10">
        <v>27491.4</v>
      </c>
      <c r="J8454" s="11"/>
      <c r="K8454" s="7" t="s">
        <v>13243</v>
      </c>
      <c r="L8454" s="12">
        <v>30</v>
      </c>
      <c r="M8454" s="11"/>
      <c r="N8454" s="38">
        <f>I8454*(100-$B$4)*(100-$B$5)/10000</f>
        <v>27491.4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13243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10960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1509</v>
      </c>
      <c r="F8457" s="7" t="s">
        <v>31</v>
      </c>
      <c r="G8457" s="8">
        <v>5.8</v>
      </c>
      <c r="H8457" s="9">
        <v>1.8790000000000001E-2</v>
      </c>
      <c r="I8457" s="10">
        <v>29874.66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29874.66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1509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10960</v>
      </c>
      <c r="F8459" s="7" t="s">
        <v>31</v>
      </c>
      <c r="G8459" s="8">
        <v>3.5</v>
      </c>
      <c r="H8459" s="9">
        <v>1.12E-2</v>
      </c>
      <c r="I8459" s="10">
        <v>23072.89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23072.89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10960</v>
      </c>
      <c r="F8460" s="7" t="s">
        <v>31</v>
      </c>
      <c r="G8460" s="8">
        <v>3.5</v>
      </c>
      <c r="H8460" s="9">
        <v>1.12E-2</v>
      </c>
      <c r="I8460" s="10">
        <v>23072.89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23072.89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10960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1509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1509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9863</v>
      </c>
      <c r="F8464" s="7" t="s">
        <v>31</v>
      </c>
      <c r="G8464" s="8">
        <v>5.8</v>
      </c>
      <c r="H8464" s="9">
        <v>1.8790000000000001E-2</v>
      </c>
      <c r="I8464" s="10">
        <v>25799.09</v>
      </c>
      <c r="J8464" s="11"/>
      <c r="K8464" s="7"/>
      <c r="L8464" s="12">
        <v>15</v>
      </c>
      <c r="M8464" s="11"/>
      <c r="N8464" s="38">
        <f>I8464*(100-$B$4)*(100-$B$5)/10000</f>
        <v>25799.09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15614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9863</v>
      </c>
      <c r="F8467" s="7" t="s">
        <v>31</v>
      </c>
      <c r="G8467" s="8">
        <v>5.8</v>
      </c>
      <c r="H8467" s="9">
        <v>1.5658999999999999E-2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9863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15614</v>
      </c>
      <c r="F8469" s="7" t="s">
        <v>31</v>
      </c>
      <c r="G8469" s="8">
        <v>3.5</v>
      </c>
      <c r="H8469" s="9">
        <v>1.12E-2</v>
      </c>
      <c r="I8469" s="10">
        <v>18997.32</v>
      </c>
      <c r="J8469" s="11"/>
      <c r="K8469" s="7"/>
      <c r="L8469" s="12">
        <v>15</v>
      </c>
      <c r="M8469" s="11"/>
      <c r="N8469" s="38">
        <f>I8469*(100-$B$4)*(100-$B$5)/10000</f>
        <v>18997.32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9863</v>
      </c>
      <c r="F8470" s="7" t="s">
        <v>31</v>
      </c>
      <c r="G8470" s="8">
        <v>5.8</v>
      </c>
      <c r="H8470" s="9">
        <v>1.8790000000000001E-2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15614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15614</v>
      </c>
      <c r="F8472" s="7" t="s">
        <v>31</v>
      </c>
      <c r="G8472" s="8">
        <v>3.5</v>
      </c>
      <c r="H8472" s="9">
        <v>1.12E-2</v>
      </c>
      <c r="I8472" s="10">
        <v>20689.650000000001</v>
      </c>
      <c r="J8472" s="11"/>
      <c r="K8472" s="7" t="s">
        <v>13243</v>
      </c>
      <c r="L8472" s="12">
        <v>15</v>
      </c>
      <c r="M8472" s="11"/>
      <c r="N8472" s="38">
        <f>I8472*(100-$B$4)*(100-$B$5)/10000</f>
        <v>20689.650000000001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15614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13243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9863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13243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9863</v>
      </c>
      <c r="F8477" s="7" t="s">
        <v>31</v>
      </c>
      <c r="G8477" s="8">
        <v>5.8</v>
      </c>
      <c r="H8477" s="9">
        <v>1.8790000000000001E-2</v>
      </c>
      <c r="I8477" s="10">
        <v>27491.4</v>
      </c>
      <c r="J8477" s="11"/>
      <c r="K8477" s="7" t="s">
        <v>13243</v>
      </c>
      <c r="L8477" s="12">
        <v>30</v>
      </c>
      <c r="M8477" s="11"/>
      <c r="N8477" s="38">
        <f>I8477*(100-$B$4)*(100-$B$5)/10000</f>
        <v>27491.4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15614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13243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9863</v>
      </c>
      <c r="F8480" s="7" t="s">
        <v>31</v>
      </c>
      <c r="G8480" s="8">
        <v>5.8</v>
      </c>
      <c r="H8480" s="9">
        <v>1.8790000000000001E-2</v>
      </c>
      <c r="I8480" s="10">
        <v>29874.66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29874.66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15614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9863</v>
      </c>
      <c r="F8482" s="7" t="s">
        <v>31</v>
      </c>
      <c r="G8482" s="8">
        <v>5.8</v>
      </c>
      <c r="H8482" s="9">
        <v>1.8790000000000001E-2</v>
      </c>
      <c r="I8482" s="10">
        <v>29874.66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29874.66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9863</v>
      </c>
      <c r="F8483" s="7" t="s">
        <v>31</v>
      </c>
      <c r="G8483" s="8">
        <v>5.8</v>
      </c>
      <c r="H8483" s="9">
        <v>1.8790000000000001E-2</v>
      </c>
      <c r="I8483" s="10">
        <v>29874.66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29874.66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9863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15614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15614</v>
      </c>
      <c r="F8486" s="7" t="s">
        <v>31</v>
      </c>
      <c r="G8486" s="8">
        <v>3.5</v>
      </c>
      <c r="H8486" s="9">
        <v>1.12E-2</v>
      </c>
      <c r="I8486" s="10">
        <v>23072.89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23072.89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15614</v>
      </c>
      <c r="F8487" s="7" t="s">
        <v>31</v>
      </c>
      <c r="G8487" s="8">
        <v>3.5</v>
      </c>
      <c r="H8487" s="9">
        <v>1.12E-2</v>
      </c>
      <c r="I8487" s="10">
        <v>23072.89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23072.89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9863</v>
      </c>
      <c r="F8488" s="7" t="s">
        <v>31</v>
      </c>
      <c r="G8488" s="8">
        <v>5.8</v>
      </c>
      <c r="H8488" s="9">
        <v>1.8790000000000001E-2</v>
      </c>
      <c r="I8488" s="10">
        <v>25799.09</v>
      </c>
      <c r="J8488" s="11"/>
      <c r="K8488" s="7"/>
      <c r="L8488" s="12">
        <v>15</v>
      </c>
      <c r="M8488" s="11"/>
      <c r="N8488" s="38">
        <f>I8488*(100-$B$4)*(100-$B$5)/10000</f>
        <v>25799.09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9863</v>
      </c>
      <c r="F8489" s="7" t="s">
        <v>31</v>
      </c>
      <c r="G8489" s="8">
        <v>5.8</v>
      </c>
      <c r="H8489" s="9">
        <v>1.8790000000000001E-2</v>
      </c>
      <c r="I8489" s="10">
        <v>25799.09</v>
      </c>
      <c r="J8489" s="11"/>
      <c r="K8489" s="7"/>
      <c r="L8489" s="12">
        <v>15</v>
      </c>
      <c r="M8489" s="11"/>
      <c r="N8489" s="38">
        <f>I8489*(100-$B$4)*(100-$B$5)/10000</f>
        <v>25799.09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15614</v>
      </c>
      <c r="F8490" s="7" t="s">
        <v>31</v>
      </c>
      <c r="G8490" s="8">
        <v>3.5</v>
      </c>
      <c r="H8490" s="9">
        <v>1.12E-2</v>
      </c>
      <c r="I8490" s="10">
        <v>18997.32</v>
      </c>
      <c r="J8490" s="11"/>
      <c r="K8490" s="7"/>
      <c r="L8490" s="12">
        <v>15</v>
      </c>
      <c r="M8490" s="11"/>
      <c r="N8490" s="38">
        <f>I8490*(100-$B$4)*(100-$B$5)/10000</f>
        <v>18997.32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15614</v>
      </c>
      <c r="F8491" s="7" t="s">
        <v>31</v>
      </c>
      <c r="G8491" s="8">
        <v>3.5</v>
      </c>
      <c r="H8491" s="9">
        <v>1.12E-2</v>
      </c>
      <c r="I8491" s="10">
        <v>18997.32</v>
      </c>
      <c r="J8491" s="11"/>
      <c r="K8491" s="7"/>
      <c r="L8491" s="12">
        <v>15</v>
      </c>
      <c r="M8491" s="11"/>
      <c r="N8491" s="38">
        <f>I8491*(100-$B$4)*(100-$B$5)/10000</f>
        <v>18997.32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15614</v>
      </c>
      <c r="F8492" s="7" t="s">
        <v>31</v>
      </c>
      <c r="G8492" s="8">
        <v>3.5</v>
      </c>
      <c r="H8492" s="9">
        <v>1.12E-2</v>
      </c>
      <c r="I8492" s="10">
        <v>18997.32</v>
      </c>
      <c r="J8492" s="11"/>
      <c r="K8492" s="7"/>
      <c r="L8492" s="12">
        <v>15</v>
      </c>
      <c r="M8492" s="11"/>
      <c r="N8492" s="38">
        <f>I8492*(100-$B$4)*(100-$B$5)/10000</f>
        <v>18997.32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9863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15614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9863</v>
      </c>
      <c r="F8495" s="7" t="s">
        <v>31</v>
      </c>
      <c r="G8495" s="8">
        <v>5.8</v>
      </c>
      <c r="H8495" s="9">
        <v>1.8790000000000001E-2</v>
      </c>
      <c r="I8495" s="10">
        <v>25799.09</v>
      </c>
      <c r="J8495" s="11"/>
      <c r="K8495" s="7"/>
      <c r="L8495" s="12">
        <v>15</v>
      </c>
      <c r="M8495" s="11"/>
      <c r="N8495" s="38">
        <f>I8495*(100-$B$4)*(100-$B$5)/10000</f>
        <v>25799.09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9863</v>
      </c>
      <c r="F8497" s="7" t="s">
        <v>31</v>
      </c>
      <c r="G8497" s="8">
        <v>5.8</v>
      </c>
      <c r="H8497" s="9">
        <v>1.8790000000000001E-2</v>
      </c>
      <c r="I8497" s="10">
        <v>27491.4</v>
      </c>
      <c r="J8497" s="11"/>
      <c r="K8497" s="7" t="s">
        <v>13243</v>
      </c>
      <c r="L8497" s="12">
        <v>30</v>
      </c>
      <c r="M8497" s="11"/>
      <c r="N8497" s="38">
        <f>I8497*(100-$B$4)*(100-$B$5)/10000</f>
        <v>27491.4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15614</v>
      </c>
      <c r="F8498" s="7" t="s">
        <v>31</v>
      </c>
      <c r="G8498" s="8">
        <v>3.5</v>
      </c>
      <c r="H8498" s="9">
        <v>1.12E-2</v>
      </c>
      <c r="I8498" s="10">
        <v>20689.650000000001</v>
      </c>
      <c r="J8498" s="11"/>
      <c r="K8498" s="7" t="s">
        <v>13243</v>
      </c>
      <c r="L8498" s="12">
        <v>15</v>
      </c>
      <c r="M8498" s="11"/>
      <c r="N8498" s="38">
        <f>I8498*(100-$B$4)*(100-$B$5)/10000</f>
        <v>20689.650000000001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15614</v>
      </c>
      <c r="F8499" s="7" t="s">
        <v>31</v>
      </c>
      <c r="G8499" s="8">
        <v>3.5</v>
      </c>
      <c r="H8499" s="9">
        <v>1.12E-2</v>
      </c>
      <c r="I8499" s="10">
        <v>20689.650000000001</v>
      </c>
      <c r="J8499" s="11"/>
      <c r="K8499" s="7" t="s">
        <v>13243</v>
      </c>
      <c r="L8499" s="12">
        <v>15</v>
      </c>
      <c r="M8499" s="11"/>
      <c r="N8499" s="38">
        <f>I8499*(100-$B$4)*(100-$B$5)/10000</f>
        <v>20689.650000000001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9863</v>
      </c>
      <c r="F8500" s="7" t="s">
        <v>31</v>
      </c>
      <c r="G8500" s="8">
        <v>5.8</v>
      </c>
      <c r="H8500" s="9">
        <v>1.8790000000000001E-2</v>
      </c>
      <c r="I8500" s="10">
        <v>27491.4</v>
      </c>
      <c r="J8500" s="11"/>
      <c r="K8500" s="7" t="s">
        <v>13243</v>
      </c>
      <c r="L8500" s="12">
        <v>30</v>
      </c>
      <c r="M8500" s="11"/>
      <c r="N8500" s="38">
        <f>I8500*(100-$B$4)*(100-$B$5)/10000</f>
        <v>27491.4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15614</v>
      </c>
      <c r="F8501" s="7" t="s">
        <v>31</v>
      </c>
      <c r="G8501" s="8">
        <v>3.5</v>
      </c>
      <c r="H8501" s="9">
        <v>1.12E-2</v>
      </c>
      <c r="I8501" s="10">
        <v>20689.650000000001</v>
      </c>
      <c r="J8501" s="11"/>
      <c r="K8501" s="7" t="s">
        <v>13243</v>
      </c>
      <c r="L8501" s="12">
        <v>15</v>
      </c>
      <c r="M8501" s="11"/>
      <c r="N8501" s="38">
        <f>I8501*(100-$B$4)*(100-$B$5)/10000</f>
        <v>20689.650000000001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9863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13243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15614</v>
      </c>
      <c r="F8504" s="7" t="s">
        <v>31</v>
      </c>
      <c r="G8504" s="8">
        <v>3.5</v>
      </c>
      <c r="H8504" s="9">
        <v>1.12E-2</v>
      </c>
      <c r="I8504" s="10">
        <v>23072.89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23072.89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15614</v>
      </c>
      <c r="F8505" s="7" t="s">
        <v>31</v>
      </c>
      <c r="G8505" s="8">
        <v>3.5</v>
      </c>
      <c r="H8505" s="9">
        <v>1.12E-2</v>
      </c>
      <c r="I8505" s="10">
        <v>23072.89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23072.89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9863</v>
      </c>
      <c r="F8507" s="7" t="s">
        <v>31</v>
      </c>
      <c r="G8507" s="8">
        <v>5.8</v>
      </c>
      <c r="H8507" s="9">
        <v>1.8790000000000001E-2</v>
      </c>
      <c r="I8507" s="10">
        <v>29874.66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29874.66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9863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9863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15614</v>
      </c>
      <c r="F8510" s="7" t="s">
        <v>31</v>
      </c>
      <c r="G8510" s="8">
        <v>3.5</v>
      </c>
      <c r="H8510" s="9">
        <v>1.12E-2</v>
      </c>
      <c r="I8510" s="10">
        <v>23072.89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23072.89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9863</v>
      </c>
      <c r="F8511" s="7" t="s">
        <v>31</v>
      </c>
      <c r="G8511" s="8">
        <v>5.8</v>
      </c>
      <c r="H8511" s="9">
        <v>1.8790000000000001E-2</v>
      </c>
      <c r="I8511" s="10">
        <v>29874.66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29874.66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1.8790000000000001E-2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1.5658999999999999E-2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1.5658999999999999E-2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7904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7904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7904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7904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7904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7904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7904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7904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7904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7904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7904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7904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9301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10960</v>
      </c>
      <c r="F8765" s="7" t="s">
        <v>31</v>
      </c>
      <c r="G8765" s="8">
        <v>3.5</v>
      </c>
      <c r="H8765" s="9">
        <v>1.12E-2</v>
      </c>
      <c r="I8765" s="10">
        <v>18997.32</v>
      </c>
      <c r="J8765" s="11"/>
      <c r="K8765" s="7"/>
      <c r="L8765" s="12">
        <v>15</v>
      </c>
      <c r="M8765" s="11"/>
      <c r="N8765" s="38">
        <f>I8765*(100-$B$4)*(100-$B$5)/10000</f>
        <v>18997.32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25799.09</v>
      </c>
      <c r="J8766" s="11"/>
      <c r="K8766" s="7"/>
      <c r="L8766" s="12">
        <v>15</v>
      </c>
      <c r="M8766" s="11"/>
      <c r="N8766" s="38">
        <f>I8766*(100-$B$4)*(100-$B$5)/10000</f>
        <v>25799.09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1509</v>
      </c>
      <c r="F8767" s="7" t="s">
        <v>31</v>
      </c>
      <c r="G8767" s="8">
        <v>5.8</v>
      </c>
      <c r="H8767" s="9">
        <v>1.8790000000000001E-2</v>
      </c>
      <c r="I8767" s="10">
        <v>25799.09</v>
      </c>
      <c r="J8767" s="11"/>
      <c r="K8767" s="7"/>
      <c r="L8767" s="12">
        <v>15</v>
      </c>
      <c r="M8767" s="11"/>
      <c r="N8767" s="38">
        <f>I8767*(100-$B$4)*(100-$B$5)/10000</f>
        <v>25799.09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1509</v>
      </c>
      <c r="F8768" s="7" t="s">
        <v>31</v>
      </c>
      <c r="G8768" s="8">
        <v>5.8</v>
      </c>
      <c r="H8768" s="9">
        <v>1.8790000000000001E-2</v>
      </c>
      <c r="I8768" s="10">
        <v>25799.09</v>
      </c>
      <c r="J8768" s="11"/>
      <c r="K8768" s="7"/>
      <c r="L8768" s="12">
        <v>15</v>
      </c>
      <c r="M8768" s="11"/>
      <c r="N8768" s="38">
        <f>I8768*(100-$B$4)*(100-$B$5)/10000</f>
        <v>25799.09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10960</v>
      </c>
      <c r="F8769" s="7" t="s">
        <v>31</v>
      </c>
      <c r="G8769" s="8">
        <v>3.5</v>
      </c>
      <c r="H8769" s="9">
        <v>1.12E-2</v>
      </c>
      <c r="I8769" s="10">
        <v>18997.32</v>
      </c>
      <c r="J8769" s="11"/>
      <c r="K8769" s="7"/>
      <c r="L8769" s="12">
        <v>15</v>
      </c>
      <c r="M8769" s="11"/>
      <c r="N8769" s="38">
        <f>I8769*(100-$B$4)*(100-$B$5)/10000</f>
        <v>18997.32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10960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10960</v>
      </c>
      <c r="F8772" s="7" t="s">
        <v>31</v>
      </c>
      <c r="G8772" s="8">
        <v>3.5</v>
      </c>
      <c r="H8772" s="9">
        <v>1.12E-2</v>
      </c>
      <c r="I8772" s="10">
        <v>18997.32</v>
      </c>
      <c r="J8772" s="11"/>
      <c r="K8772" s="7"/>
      <c r="L8772" s="12">
        <v>15</v>
      </c>
      <c r="M8772" s="11"/>
      <c r="N8772" s="38">
        <f>I8772*(100-$B$4)*(100-$B$5)/10000</f>
        <v>18997.32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27491.4</v>
      </c>
      <c r="J8773" s="11"/>
      <c r="K8773" s="7" t="s">
        <v>13243</v>
      </c>
      <c r="L8773" s="12">
        <v>30</v>
      </c>
      <c r="M8773" s="11"/>
      <c r="N8773" s="38">
        <f>I8773*(100-$B$4)*(100-$B$5)/10000</f>
        <v>27491.4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10960</v>
      </c>
      <c r="F8774" s="7" t="s">
        <v>31</v>
      </c>
      <c r="G8774" s="8">
        <v>3.5</v>
      </c>
      <c r="H8774" s="9">
        <v>1.12E-2</v>
      </c>
      <c r="I8774" s="10">
        <v>20689.650000000001</v>
      </c>
      <c r="J8774" s="11"/>
      <c r="K8774" s="7" t="s">
        <v>13243</v>
      </c>
      <c r="L8774" s="12">
        <v>15</v>
      </c>
      <c r="M8774" s="11"/>
      <c r="N8774" s="38">
        <f>I8774*(100-$B$4)*(100-$B$5)/10000</f>
        <v>20689.650000000001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1509</v>
      </c>
      <c r="F8775" s="7" t="s">
        <v>31</v>
      </c>
      <c r="G8775" s="8">
        <v>5.8</v>
      </c>
      <c r="H8775" s="9">
        <v>1.8790000000000001E-2</v>
      </c>
      <c r="I8775" s="10">
        <v>27491.4</v>
      </c>
      <c r="J8775" s="11"/>
      <c r="K8775" s="7" t="s">
        <v>13243</v>
      </c>
      <c r="L8775" s="12">
        <v>30</v>
      </c>
      <c r="M8775" s="11"/>
      <c r="N8775" s="38">
        <f>I8775*(100-$B$4)*(100-$B$5)/10000</f>
        <v>27491.4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10960</v>
      </c>
      <c r="F8776" s="7" t="s">
        <v>31</v>
      </c>
      <c r="G8776" s="8">
        <v>3.5</v>
      </c>
      <c r="H8776" s="9">
        <v>1.12E-2</v>
      </c>
      <c r="I8776" s="10">
        <v>20689.650000000001</v>
      </c>
      <c r="J8776" s="11"/>
      <c r="K8776" s="7" t="s">
        <v>13243</v>
      </c>
      <c r="L8776" s="12">
        <v>15</v>
      </c>
      <c r="M8776" s="11"/>
      <c r="N8776" s="38">
        <f>I8776*(100-$B$4)*(100-$B$5)/10000</f>
        <v>20689.650000000001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10960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13243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13243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10960</v>
      </c>
      <c r="F8779" s="7" t="s">
        <v>31</v>
      </c>
      <c r="G8779" s="8">
        <v>3.5</v>
      </c>
      <c r="H8779" s="9">
        <v>1.12E-2</v>
      </c>
      <c r="I8779" s="10">
        <v>20973.05</v>
      </c>
      <c r="J8779" s="11"/>
      <c r="K8779" s="7" t="s">
        <v>13243</v>
      </c>
      <c r="L8779" s="12">
        <v>15</v>
      </c>
      <c r="M8779" s="11"/>
      <c r="N8779" s="38">
        <f>I8779*(100-$B$4)*(100-$B$5)/10000</f>
        <v>20973.05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1509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13243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10960</v>
      </c>
      <c r="F8781" s="7" t="s">
        <v>31</v>
      </c>
      <c r="G8781" s="8">
        <v>3.5</v>
      </c>
      <c r="H8781" s="9">
        <v>1.12E-2</v>
      </c>
      <c r="I8781" s="10">
        <v>23072.89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23072.89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1509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10960</v>
      </c>
      <c r="F8783" s="7" t="s">
        <v>31</v>
      </c>
      <c r="G8783" s="8">
        <v>3.5</v>
      </c>
      <c r="H8783" s="9">
        <v>1.12E-2</v>
      </c>
      <c r="I8783" s="10">
        <v>23072.89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23072.89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10960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10960</v>
      </c>
      <c r="F8785" s="7" t="s">
        <v>31</v>
      </c>
      <c r="G8785" s="8">
        <v>3.5</v>
      </c>
      <c r="H8785" s="9">
        <v>1.12E-2</v>
      </c>
      <c r="I8785" s="10">
        <v>23072.89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23072.89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1509</v>
      </c>
      <c r="F8786" s="7" t="s">
        <v>31</v>
      </c>
      <c r="G8786" s="8">
        <v>5.8</v>
      </c>
      <c r="H8786" s="9">
        <v>1.8790000000000001E-2</v>
      </c>
      <c r="I8786" s="10">
        <v>29874.66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29874.66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1509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9863</v>
      </c>
      <c r="F8791" s="7" t="s">
        <v>31</v>
      </c>
      <c r="G8791" s="8">
        <v>5.8</v>
      </c>
      <c r="H8791" s="9">
        <v>1.8790000000000001E-2</v>
      </c>
      <c r="I8791" s="10">
        <v>25799.09</v>
      </c>
      <c r="J8791" s="11"/>
      <c r="K8791" s="7"/>
      <c r="L8791" s="12">
        <v>15</v>
      </c>
      <c r="M8791" s="11"/>
      <c r="N8791" s="38">
        <f>I8791*(100-$B$4)*(100-$B$5)/10000</f>
        <v>25799.09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15614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9863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15614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15614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9863</v>
      </c>
      <c r="F8797" s="7" t="s">
        <v>31</v>
      </c>
      <c r="G8797" s="8">
        <v>5.8</v>
      </c>
      <c r="H8797" s="9">
        <v>1.8790000000000001E-2</v>
      </c>
      <c r="I8797" s="10">
        <v>27491.4</v>
      </c>
      <c r="J8797" s="11"/>
      <c r="K8797" s="7" t="s">
        <v>13243</v>
      </c>
      <c r="L8797" s="12">
        <v>30</v>
      </c>
      <c r="M8797" s="11"/>
      <c r="N8797" s="38">
        <f>I8797*(100-$B$4)*(100-$B$5)/10000</f>
        <v>27491.4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9863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13243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15614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13243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15614</v>
      </c>
      <c r="F8800" s="7" t="s">
        <v>31</v>
      </c>
      <c r="G8800" s="8">
        <v>3.5</v>
      </c>
      <c r="H8800" s="9">
        <v>1.12E-2</v>
      </c>
      <c r="I8800" s="10">
        <v>20689.650000000001</v>
      </c>
      <c r="J8800" s="11"/>
      <c r="K8800" s="7" t="s">
        <v>13243</v>
      </c>
      <c r="L8800" s="12">
        <v>15</v>
      </c>
      <c r="M8800" s="11"/>
      <c r="N8800" s="38">
        <f>I8800*(100-$B$4)*(100-$B$5)/10000</f>
        <v>20689.650000000001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15614</v>
      </c>
      <c r="F8801" s="7" t="s">
        <v>31</v>
      </c>
      <c r="G8801" s="8">
        <v>3.5</v>
      </c>
      <c r="H8801" s="9">
        <v>1.12E-2</v>
      </c>
      <c r="I8801" s="10">
        <v>20689.650000000001</v>
      </c>
      <c r="J8801" s="11"/>
      <c r="K8801" s="7" t="s">
        <v>13243</v>
      </c>
      <c r="L8801" s="12">
        <v>15</v>
      </c>
      <c r="M8801" s="11"/>
      <c r="N8801" s="38">
        <f>I8801*(100-$B$4)*(100-$B$5)/10000</f>
        <v>20689.650000000001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9863</v>
      </c>
      <c r="F8802" s="7" t="s">
        <v>31</v>
      </c>
      <c r="G8802" s="8">
        <v>5.8</v>
      </c>
      <c r="H8802" s="9">
        <v>1.8790000000000001E-2</v>
      </c>
      <c r="I8802" s="10">
        <v>27491.4</v>
      </c>
      <c r="J8802" s="11"/>
      <c r="K8802" s="7" t="s">
        <v>13243</v>
      </c>
      <c r="L8802" s="12">
        <v>30</v>
      </c>
      <c r="M8802" s="11"/>
      <c r="N8802" s="38">
        <f>I8802*(100-$B$4)*(100-$B$5)/10000</f>
        <v>27491.4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9863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13243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9863</v>
      </c>
      <c r="F8805" s="7" t="s">
        <v>31</v>
      </c>
      <c r="G8805" s="8">
        <v>5.8</v>
      </c>
      <c r="H8805" s="9">
        <v>1.8790000000000001E-2</v>
      </c>
      <c r="I8805" s="10">
        <v>29874.66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29874.66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15614</v>
      </c>
      <c r="F8806" s="7" t="s">
        <v>31</v>
      </c>
      <c r="G8806" s="8">
        <v>3.5</v>
      </c>
      <c r="H8806" s="9">
        <v>1.12E-2</v>
      </c>
      <c r="I8806" s="10">
        <v>23072.89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23072.89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9863</v>
      </c>
      <c r="F8807" s="7" t="s">
        <v>31</v>
      </c>
      <c r="G8807" s="8">
        <v>5.8</v>
      </c>
      <c r="H8807" s="9">
        <v>1.8790000000000001E-2</v>
      </c>
      <c r="I8807" s="10">
        <v>29874.66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29874.66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15614</v>
      </c>
      <c r="F8808" s="7" t="s">
        <v>31</v>
      </c>
      <c r="G8808" s="8">
        <v>3.5</v>
      </c>
      <c r="H8808" s="9">
        <v>1.12E-2</v>
      </c>
      <c r="I8808" s="10">
        <v>23072.89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23072.89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15614</v>
      </c>
      <c r="F8809" s="7" t="s">
        <v>31</v>
      </c>
      <c r="G8809" s="8">
        <v>3.5</v>
      </c>
      <c r="H8809" s="9">
        <v>1.12E-2</v>
      </c>
      <c r="I8809" s="10">
        <v>23072.89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23072.89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9863</v>
      </c>
      <c r="F8810" s="7" t="s">
        <v>31</v>
      </c>
      <c r="G8810" s="8">
        <v>5.8</v>
      </c>
      <c r="H8810" s="9">
        <v>1.8790000000000001E-2</v>
      </c>
      <c r="I8810" s="10">
        <v>29874.66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29874.66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9863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15614</v>
      </c>
      <c r="F8812" s="7" t="s">
        <v>31</v>
      </c>
      <c r="G8812" s="8">
        <v>3.5</v>
      </c>
      <c r="H8812" s="9">
        <v>1.12E-2</v>
      </c>
      <c r="I8812" s="10">
        <v>23072.89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23072.89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9863</v>
      </c>
      <c r="F8813" s="7" t="s">
        <v>31</v>
      </c>
      <c r="G8813" s="8">
        <v>5.8</v>
      </c>
      <c r="H8813" s="9">
        <v>1.8790000000000001E-2</v>
      </c>
      <c r="I8813" s="10">
        <v>25799.09</v>
      </c>
      <c r="J8813" s="11"/>
      <c r="K8813" s="7"/>
      <c r="L8813" s="12">
        <v>15</v>
      </c>
      <c r="M8813" s="11"/>
      <c r="N8813" s="38">
        <f>I8813*(100-$B$4)*(100-$B$5)/10000</f>
        <v>25799.09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15614</v>
      </c>
      <c r="F8814" s="7" t="s">
        <v>31</v>
      </c>
      <c r="G8814" s="8">
        <v>3.5</v>
      </c>
      <c r="H8814" s="9">
        <v>1.12E-2</v>
      </c>
      <c r="I8814" s="10">
        <v>18997.32</v>
      </c>
      <c r="J8814" s="11"/>
      <c r="K8814" s="7"/>
      <c r="L8814" s="12">
        <v>15</v>
      </c>
      <c r="M8814" s="11"/>
      <c r="N8814" s="38">
        <f>I8814*(100-$B$4)*(100-$B$5)/10000</f>
        <v>18997.32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15614</v>
      </c>
      <c r="F8815" s="7" t="s">
        <v>31</v>
      </c>
      <c r="G8815" s="8">
        <v>3.5</v>
      </c>
      <c r="H8815" s="9">
        <v>1.12E-2</v>
      </c>
      <c r="I8815" s="10">
        <v>18997.32</v>
      </c>
      <c r="J8815" s="11"/>
      <c r="K8815" s="7"/>
      <c r="L8815" s="12">
        <v>15</v>
      </c>
      <c r="M8815" s="11"/>
      <c r="N8815" s="38">
        <f>I8815*(100-$B$4)*(100-$B$5)/10000</f>
        <v>18997.32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15614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9863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9863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13243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15614</v>
      </c>
      <c r="F8823" s="7" t="s">
        <v>31</v>
      </c>
      <c r="G8823" s="8">
        <v>3.5</v>
      </c>
      <c r="H8823" s="9">
        <v>1.12E-2</v>
      </c>
      <c r="I8823" s="10">
        <v>20689.650000000001</v>
      </c>
      <c r="J8823" s="11"/>
      <c r="K8823" s="7" t="s">
        <v>13243</v>
      </c>
      <c r="L8823" s="12">
        <v>15</v>
      </c>
      <c r="M8823" s="11"/>
      <c r="N8823" s="38">
        <f>I8823*(100-$B$4)*(100-$B$5)/10000</f>
        <v>20689.650000000001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9863</v>
      </c>
      <c r="F8825" s="7" t="s">
        <v>31</v>
      </c>
      <c r="G8825" s="8">
        <v>5.8</v>
      </c>
      <c r="H8825" s="9">
        <v>1.8790000000000001E-2</v>
      </c>
      <c r="I8825" s="10">
        <v>27491.4</v>
      </c>
      <c r="J8825" s="11"/>
      <c r="K8825" s="7" t="s">
        <v>13243</v>
      </c>
      <c r="L8825" s="12">
        <v>30</v>
      </c>
      <c r="M8825" s="11"/>
      <c r="N8825" s="38">
        <f>I8825*(100-$B$4)*(100-$B$5)/10000</f>
        <v>27491.4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15614</v>
      </c>
      <c r="F8827" s="7" t="s">
        <v>31</v>
      </c>
      <c r="G8827" s="8">
        <v>3.5</v>
      </c>
      <c r="H8827" s="9">
        <v>1.12E-2</v>
      </c>
      <c r="I8827" s="10">
        <v>20689.650000000001</v>
      </c>
      <c r="J8827" s="11"/>
      <c r="K8827" s="7" t="s">
        <v>13243</v>
      </c>
      <c r="L8827" s="12">
        <v>15</v>
      </c>
      <c r="M8827" s="11"/>
      <c r="N8827" s="38">
        <f>I8827*(100-$B$4)*(100-$B$5)/10000</f>
        <v>20689.650000000001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13243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9863</v>
      </c>
      <c r="F8829" s="7" t="s">
        <v>31</v>
      </c>
      <c r="G8829" s="8">
        <v>5.8</v>
      </c>
      <c r="H8829" s="9">
        <v>1.8790000000000001E-2</v>
      </c>
      <c r="I8829" s="10">
        <v>29874.66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29874.66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15614</v>
      </c>
      <c r="F8830" s="7" t="s">
        <v>31</v>
      </c>
      <c r="G8830" s="8">
        <v>3.5</v>
      </c>
      <c r="H8830" s="9">
        <v>1.12E-2</v>
      </c>
      <c r="I8830" s="10">
        <v>23072.89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23072.89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15614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15614</v>
      </c>
      <c r="F8833" s="7" t="s">
        <v>31</v>
      </c>
      <c r="G8833" s="8">
        <v>3.5</v>
      </c>
      <c r="H8833" s="9">
        <v>1.12E-2</v>
      </c>
      <c r="I8833" s="10">
        <v>23072.89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23072.89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15614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9863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9863</v>
      </c>
      <c r="F8836" s="7" t="s">
        <v>31</v>
      </c>
      <c r="G8836" s="8">
        <v>5.8</v>
      </c>
      <c r="H8836" s="9">
        <v>1.8790000000000001E-2</v>
      </c>
      <c r="I8836" s="10">
        <v>29874.66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29874.66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1.5658999999999999E-2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1.5658999999999999E-2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4.2</v>
      </c>
      <c r="H8933" s="9">
        <v>1.5873000000000002E-2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7904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7904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7904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7904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7904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7904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7904</v>
      </c>
      <c r="F9024" s="7" t="s">
        <v>31</v>
      </c>
      <c r="G9024" s="8">
        <v>3.5</v>
      </c>
      <c r="H9024" s="9">
        <v>1.12E-2</v>
      </c>
      <c r="I9024" s="10">
        <v>19961.66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19961.66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7904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7904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7904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7904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7904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9301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10960</v>
      </c>
      <c r="F9090" s="7" t="s">
        <v>31</v>
      </c>
      <c r="G9090" s="8">
        <v>3.5</v>
      </c>
      <c r="H9090" s="9">
        <v>1.12E-2</v>
      </c>
      <c r="I9090" s="10">
        <v>18997.32</v>
      </c>
      <c r="J9090" s="11"/>
      <c r="K9090" s="7"/>
      <c r="L9090" s="12">
        <v>15</v>
      </c>
      <c r="M9090" s="11"/>
      <c r="N9090" s="38">
        <f>I9090*(100-$B$4)*(100-$B$5)/10000</f>
        <v>18997.32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1509</v>
      </c>
      <c r="F9091" s="7" t="s">
        <v>31</v>
      </c>
      <c r="G9091" s="8">
        <v>5.8</v>
      </c>
      <c r="H9091" s="9">
        <v>1.8790000000000001E-2</v>
      </c>
      <c r="I9091" s="10">
        <v>25799.09</v>
      </c>
      <c r="J9091" s="11"/>
      <c r="K9091" s="7"/>
      <c r="L9091" s="12">
        <v>15</v>
      </c>
      <c r="M9091" s="11"/>
      <c r="N9091" s="38">
        <f>I9091*(100-$B$4)*(100-$B$5)/10000</f>
        <v>25799.09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10960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10960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10960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25799.09</v>
      </c>
      <c r="J9097" s="11"/>
      <c r="K9097" s="7"/>
      <c r="L9097" s="12">
        <v>15</v>
      </c>
      <c r="M9097" s="11"/>
      <c r="N9097" s="38">
        <f>I9097*(100-$B$4)*(100-$B$5)/10000</f>
        <v>25799.09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1509</v>
      </c>
      <c r="F9098" s="7" t="s">
        <v>31</v>
      </c>
      <c r="G9098" s="8">
        <v>5.8</v>
      </c>
      <c r="H9098" s="9">
        <v>1.8790000000000001E-2</v>
      </c>
      <c r="I9098" s="10">
        <v>27491.4</v>
      </c>
      <c r="J9098" s="11"/>
      <c r="K9098" s="7" t="s">
        <v>13243</v>
      </c>
      <c r="L9098" s="12">
        <v>30</v>
      </c>
      <c r="M9098" s="11"/>
      <c r="N9098" s="38">
        <f>I9098*(100-$B$4)*(100-$B$5)/10000</f>
        <v>27491.4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10960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13243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1509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10960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10960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13243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1509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10960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1509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10960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10960</v>
      </c>
      <c r="F9109" s="7" t="s">
        <v>31</v>
      </c>
      <c r="G9109" s="8">
        <v>3.5</v>
      </c>
      <c r="H9109" s="9">
        <v>1.12E-2</v>
      </c>
      <c r="I9109" s="10">
        <v>23072.89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23072.89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10960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1509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1509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10960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9863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15614</v>
      </c>
      <c r="F9115" s="7" t="s">
        <v>31</v>
      </c>
      <c r="G9115" s="8">
        <v>3.5</v>
      </c>
      <c r="H9115" s="9">
        <v>1.12E-2</v>
      </c>
      <c r="I9115" s="10">
        <v>18997.32</v>
      </c>
      <c r="J9115" s="11"/>
      <c r="K9115" s="7"/>
      <c r="L9115" s="12">
        <v>15</v>
      </c>
      <c r="M9115" s="11"/>
      <c r="N9115" s="38">
        <f>I9115*(100-$B$4)*(100-$B$5)/10000</f>
        <v>18997.32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15614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15614</v>
      </c>
      <c r="F9118" s="7" t="s">
        <v>31</v>
      </c>
      <c r="G9118" s="8">
        <v>3.5</v>
      </c>
      <c r="H9118" s="9">
        <v>1.12E-2</v>
      </c>
      <c r="I9118" s="10">
        <v>18997.32</v>
      </c>
      <c r="J9118" s="11"/>
      <c r="K9118" s="7"/>
      <c r="L9118" s="12">
        <v>15</v>
      </c>
      <c r="M9118" s="11"/>
      <c r="N9118" s="38">
        <f>I9118*(100-$B$4)*(100-$B$5)/10000</f>
        <v>18997.32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9863</v>
      </c>
      <c r="F9119" s="7" t="s">
        <v>31</v>
      </c>
      <c r="G9119" s="8">
        <v>5.8</v>
      </c>
      <c r="H9119" s="9">
        <v>1.8790000000000001E-2</v>
      </c>
      <c r="I9119" s="10">
        <v>25799.09</v>
      </c>
      <c r="J9119" s="11"/>
      <c r="K9119" s="7"/>
      <c r="L9119" s="12">
        <v>15</v>
      </c>
      <c r="M9119" s="11"/>
      <c r="N9119" s="38">
        <f>I9119*(100-$B$4)*(100-$B$5)/10000</f>
        <v>25799.09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9863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15614</v>
      </c>
      <c r="F9122" s="7" t="s">
        <v>31</v>
      </c>
      <c r="G9122" s="8">
        <v>3.5</v>
      </c>
      <c r="H9122" s="9">
        <v>1.12E-2</v>
      </c>
      <c r="I9122" s="10">
        <v>20689.650000000001</v>
      </c>
      <c r="J9122" s="11"/>
      <c r="K9122" s="7" t="s">
        <v>13243</v>
      </c>
      <c r="L9122" s="12">
        <v>15</v>
      </c>
      <c r="M9122" s="11"/>
      <c r="N9122" s="38">
        <f>I9122*(100-$B$4)*(100-$B$5)/10000</f>
        <v>20689.650000000001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9863</v>
      </c>
      <c r="F9123" s="7" t="s">
        <v>31</v>
      </c>
      <c r="G9123" s="8">
        <v>5.8</v>
      </c>
      <c r="H9123" s="9">
        <v>1.8790000000000001E-2</v>
      </c>
      <c r="I9123" s="10">
        <v>27491.4</v>
      </c>
      <c r="J9123" s="11"/>
      <c r="K9123" s="7" t="s">
        <v>13243</v>
      </c>
      <c r="L9123" s="12">
        <v>30</v>
      </c>
      <c r="M9123" s="11"/>
      <c r="N9123" s="38">
        <f>I9123*(100-$B$4)*(100-$B$5)/10000</f>
        <v>27491.4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15614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13243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9863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9863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13243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15614</v>
      </c>
      <c r="F9127" s="7" t="s">
        <v>31</v>
      </c>
      <c r="G9127" s="8">
        <v>3.5</v>
      </c>
      <c r="H9127" s="9">
        <v>1.12E-2</v>
      </c>
      <c r="I9127" s="10">
        <v>20689.650000000001</v>
      </c>
      <c r="J9127" s="11"/>
      <c r="K9127" s="7" t="s">
        <v>13243</v>
      </c>
      <c r="L9127" s="12">
        <v>15</v>
      </c>
      <c r="M9127" s="11"/>
      <c r="N9127" s="38">
        <f>I9127*(100-$B$4)*(100-$B$5)/10000</f>
        <v>20689.650000000001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9863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13243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15614</v>
      </c>
      <c r="F9130" s="7" t="s">
        <v>31</v>
      </c>
      <c r="G9130" s="8">
        <v>3.5</v>
      </c>
      <c r="H9130" s="9">
        <v>1.12E-2</v>
      </c>
      <c r="I9130" s="10">
        <v>23072.89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23072.89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15614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9863</v>
      </c>
      <c r="F9132" s="7" t="s">
        <v>31</v>
      </c>
      <c r="G9132" s="8">
        <v>5.8</v>
      </c>
      <c r="H9132" s="9">
        <v>1.8790000000000001E-2</v>
      </c>
      <c r="I9132" s="10">
        <v>29874.66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29874.66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9863</v>
      </c>
      <c r="F9133" s="7" t="s">
        <v>31</v>
      </c>
      <c r="G9133" s="8">
        <v>5.8</v>
      </c>
      <c r="H9133" s="9">
        <v>1.8790000000000001E-2</v>
      </c>
      <c r="I9133" s="10">
        <v>29874.66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29874.66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15614</v>
      </c>
      <c r="F9134" s="7" t="s">
        <v>31</v>
      </c>
      <c r="G9134" s="8">
        <v>3.5</v>
      </c>
      <c r="H9134" s="9">
        <v>1.12E-2</v>
      </c>
      <c r="I9134" s="10">
        <v>23072.89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23072.89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9863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9863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15614</v>
      </c>
      <c r="F9142" s="7" t="s">
        <v>31</v>
      </c>
      <c r="G9142" s="8">
        <v>3.5</v>
      </c>
      <c r="H9142" s="9">
        <v>1.12E-2</v>
      </c>
      <c r="I9142" s="10">
        <v>18997.32</v>
      </c>
      <c r="J9142" s="11"/>
      <c r="K9142" s="7"/>
      <c r="L9142" s="12">
        <v>15</v>
      </c>
      <c r="M9142" s="11"/>
      <c r="N9142" s="38">
        <f>I9142*(100-$B$4)*(100-$B$5)/10000</f>
        <v>18997.32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9863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15614</v>
      </c>
      <c r="F9144" s="7" t="s">
        <v>31</v>
      </c>
      <c r="G9144" s="8">
        <v>3.5</v>
      </c>
      <c r="H9144" s="9">
        <v>1.12E-2</v>
      </c>
      <c r="I9144" s="10">
        <v>18997.32</v>
      </c>
      <c r="J9144" s="11"/>
      <c r="K9144" s="7"/>
      <c r="L9144" s="12">
        <v>15</v>
      </c>
      <c r="M9144" s="11"/>
      <c r="N9144" s="38">
        <f>I9144*(100-$B$4)*(100-$B$5)/10000</f>
        <v>18997.32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9863</v>
      </c>
      <c r="F9145" s="7" t="s">
        <v>31</v>
      </c>
      <c r="G9145" s="8">
        <v>5.8</v>
      </c>
      <c r="H9145" s="9">
        <v>1.8790000000000001E-2</v>
      </c>
      <c r="I9145" s="10">
        <v>25799.09</v>
      </c>
      <c r="J9145" s="11"/>
      <c r="K9145" s="7"/>
      <c r="L9145" s="12">
        <v>15</v>
      </c>
      <c r="M9145" s="11"/>
      <c r="N9145" s="38">
        <f>I9145*(100-$B$4)*(100-$B$5)/10000</f>
        <v>25799.09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15614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13243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9863</v>
      </c>
      <c r="F9148" s="7" t="s">
        <v>31</v>
      </c>
      <c r="G9148" s="8">
        <v>5.8</v>
      </c>
      <c r="H9148" s="9">
        <v>1.8790000000000001E-2</v>
      </c>
      <c r="I9148" s="10">
        <v>27491.4</v>
      </c>
      <c r="J9148" s="11"/>
      <c r="K9148" s="7" t="s">
        <v>13243</v>
      </c>
      <c r="L9148" s="12">
        <v>30</v>
      </c>
      <c r="M9148" s="11"/>
      <c r="N9148" s="38">
        <f>I9148*(100-$B$4)*(100-$B$5)/10000</f>
        <v>27491.4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15614</v>
      </c>
      <c r="F9149" s="7" t="s">
        <v>31</v>
      </c>
      <c r="G9149" s="8">
        <v>3.5</v>
      </c>
      <c r="H9149" s="9">
        <v>1.12E-2</v>
      </c>
      <c r="I9149" s="10">
        <v>20689.650000000001</v>
      </c>
      <c r="J9149" s="11"/>
      <c r="K9149" s="7" t="s">
        <v>13243</v>
      </c>
      <c r="L9149" s="12">
        <v>15</v>
      </c>
      <c r="M9149" s="11"/>
      <c r="N9149" s="38">
        <f>I9149*(100-$B$4)*(100-$B$5)/10000</f>
        <v>20689.650000000001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9863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13243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9863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15614</v>
      </c>
      <c r="F9154" s="7" t="s">
        <v>31</v>
      </c>
      <c r="G9154" s="8">
        <v>3.5</v>
      </c>
      <c r="H9154" s="9">
        <v>1.12E-2</v>
      </c>
      <c r="I9154" s="10">
        <v>23072.89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23072.89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9863</v>
      </c>
      <c r="F9155" s="7" t="s">
        <v>31</v>
      </c>
      <c r="G9155" s="8">
        <v>5.8</v>
      </c>
      <c r="H9155" s="9">
        <v>1.8790000000000001E-2</v>
      </c>
      <c r="I9155" s="10">
        <v>29874.66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29874.66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9863</v>
      </c>
      <c r="F9157" s="7" t="s">
        <v>31</v>
      </c>
      <c r="G9157" s="8">
        <v>5.8</v>
      </c>
      <c r="H9157" s="9">
        <v>1.8790000000000001E-2</v>
      </c>
      <c r="I9157" s="10">
        <v>29874.66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29874.66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15614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9863</v>
      </c>
      <c r="F9159" s="7" t="s">
        <v>31</v>
      </c>
      <c r="G9159" s="8">
        <v>5.8</v>
      </c>
      <c r="H9159" s="9">
        <v>1.8790000000000001E-2</v>
      </c>
      <c r="I9159" s="10">
        <v>29874.66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29874.66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15614</v>
      </c>
      <c r="F9161" s="7" t="s">
        <v>31</v>
      </c>
      <c r="G9161" s="8">
        <v>3.5</v>
      </c>
      <c r="H9161" s="9">
        <v>1.12E-2</v>
      </c>
      <c r="I9161" s="10">
        <v>23072.89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23072.89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7904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7904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7904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7904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7904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7904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7904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7904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7904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7904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7904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7904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9301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10960</v>
      </c>
      <c r="F9415" s="7" t="s">
        <v>31</v>
      </c>
      <c r="G9415" s="8">
        <v>3.5</v>
      </c>
      <c r="H9415" s="9">
        <v>1.12E-2</v>
      </c>
      <c r="I9415" s="10">
        <v>18997.32</v>
      </c>
      <c r="J9415" s="11"/>
      <c r="K9415" s="7"/>
      <c r="L9415" s="12">
        <v>15</v>
      </c>
      <c r="M9415" s="11"/>
      <c r="N9415" s="38">
        <f>I9415*(100-$B$4)*(100-$B$5)/10000</f>
        <v>18997.32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1509</v>
      </c>
      <c r="F9416" s="7" t="s">
        <v>31</v>
      </c>
      <c r="G9416" s="8">
        <v>5.8</v>
      </c>
      <c r="H9416" s="9">
        <v>1.8790000000000001E-2</v>
      </c>
      <c r="I9416" s="10">
        <v>25799.09</v>
      </c>
      <c r="J9416" s="11"/>
      <c r="K9416" s="7"/>
      <c r="L9416" s="12">
        <v>15</v>
      </c>
      <c r="M9416" s="11"/>
      <c r="N9416" s="38">
        <f>I9416*(100-$B$4)*(100-$B$5)/10000</f>
        <v>25799.09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25799.09</v>
      </c>
      <c r="J9417" s="11"/>
      <c r="K9417" s="7"/>
      <c r="L9417" s="12">
        <v>15</v>
      </c>
      <c r="M9417" s="11"/>
      <c r="N9417" s="38">
        <f>I9417*(100-$B$4)*(100-$B$5)/10000</f>
        <v>25799.09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10960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10960</v>
      </c>
      <c r="F9419" s="7" t="s">
        <v>31</v>
      </c>
      <c r="G9419" s="8">
        <v>3.5</v>
      </c>
      <c r="H9419" s="9">
        <v>1.12E-2</v>
      </c>
      <c r="I9419" s="10">
        <v>18997.32</v>
      </c>
      <c r="J9419" s="11"/>
      <c r="K9419" s="7"/>
      <c r="L9419" s="12">
        <v>15</v>
      </c>
      <c r="M9419" s="11"/>
      <c r="N9419" s="38">
        <f>I9419*(100-$B$4)*(100-$B$5)/10000</f>
        <v>18997.32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10960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10960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1509</v>
      </c>
      <c r="F9426" s="7" t="s">
        <v>31</v>
      </c>
      <c r="G9426" s="8">
        <v>5.8</v>
      </c>
      <c r="H9426" s="9">
        <v>1.8790000000000001E-2</v>
      </c>
      <c r="I9426" s="10">
        <v>27491.4</v>
      </c>
      <c r="J9426" s="11"/>
      <c r="K9426" s="7" t="s">
        <v>13243</v>
      </c>
      <c r="L9426" s="12">
        <v>30</v>
      </c>
      <c r="M9426" s="11"/>
      <c r="N9426" s="38">
        <f>I9426*(100-$B$4)*(100-$B$5)/10000</f>
        <v>27491.4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10960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10960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1509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13243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10960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13243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10960</v>
      </c>
      <c r="F9431" s="7" t="s">
        <v>31</v>
      </c>
      <c r="G9431" s="8">
        <v>3.5</v>
      </c>
      <c r="H9431" s="9">
        <v>1.12E-2</v>
      </c>
      <c r="I9431" s="10">
        <v>23072.89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23072.89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1509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10960</v>
      </c>
      <c r="F9433" s="7" t="s">
        <v>31</v>
      </c>
      <c r="G9433" s="8">
        <v>3.5</v>
      </c>
      <c r="H9433" s="9">
        <v>1.12E-2</v>
      </c>
      <c r="I9433" s="10">
        <v>23072.89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23072.89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10960</v>
      </c>
      <c r="F9434" s="7" t="s">
        <v>31</v>
      </c>
      <c r="G9434" s="8">
        <v>3.5</v>
      </c>
      <c r="H9434" s="9">
        <v>1.12E-2</v>
      </c>
      <c r="I9434" s="10">
        <v>23072.89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23072.89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1509</v>
      </c>
      <c r="F9436" s="7" t="s">
        <v>31</v>
      </c>
      <c r="G9436" s="8">
        <v>5.8</v>
      </c>
      <c r="H9436" s="9">
        <v>1.8790000000000001E-2</v>
      </c>
      <c r="I9436" s="10">
        <v>29874.66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29874.66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23356.31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23356.31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1509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15614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9863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15614</v>
      </c>
      <c r="F9447" s="7" t="s">
        <v>31</v>
      </c>
      <c r="G9447" s="8">
        <v>3.5</v>
      </c>
      <c r="H9447" s="9">
        <v>1.12E-2</v>
      </c>
      <c r="I9447" s="10">
        <v>20689.650000000001</v>
      </c>
      <c r="J9447" s="11"/>
      <c r="K9447" s="7" t="s">
        <v>13243</v>
      </c>
      <c r="L9447" s="12">
        <v>15</v>
      </c>
      <c r="M9447" s="11"/>
      <c r="N9447" s="38">
        <f>I9447*(100-$B$4)*(100-$B$5)/10000</f>
        <v>20689.650000000001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15614</v>
      </c>
      <c r="F9449" s="7" t="s">
        <v>31</v>
      </c>
      <c r="G9449" s="8">
        <v>3.5</v>
      </c>
      <c r="H9449" s="9">
        <v>1.12E-2</v>
      </c>
      <c r="I9449" s="10">
        <v>20689.650000000001</v>
      </c>
      <c r="J9449" s="11"/>
      <c r="K9449" s="7" t="s">
        <v>13243</v>
      </c>
      <c r="L9449" s="12">
        <v>15</v>
      </c>
      <c r="M9449" s="11"/>
      <c r="N9449" s="38">
        <f>I9449*(100-$B$4)*(100-$B$5)/10000</f>
        <v>20689.650000000001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9863</v>
      </c>
      <c r="F9450" s="7" t="s">
        <v>31</v>
      </c>
      <c r="G9450" s="8">
        <v>5.8</v>
      </c>
      <c r="H9450" s="9">
        <v>1.8790000000000001E-2</v>
      </c>
      <c r="I9450" s="10">
        <v>27491.4</v>
      </c>
      <c r="J9450" s="11"/>
      <c r="K9450" s="7" t="s">
        <v>13243</v>
      </c>
      <c r="L9450" s="12">
        <v>30</v>
      </c>
      <c r="M9450" s="11"/>
      <c r="N9450" s="38">
        <f>I9450*(100-$B$4)*(100-$B$5)/10000</f>
        <v>27491.4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9863</v>
      </c>
      <c r="F9451" s="7" t="s">
        <v>31</v>
      </c>
      <c r="G9451" s="8">
        <v>5.8</v>
      </c>
      <c r="H9451" s="9">
        <v>1.8790000000000001E-2</v>
      </c>
      <c r="I9451" s="10">
        <v>27491.4</v>
      </c>
      <c r="J9451" s="11"/>
      <c r="K9451" s="7" t="s">
        <v>13243</v>
      </c>
      <c r="L9451" s="12">
        <v>30</v>
      </c>
      <c r="M9451" s="11"/>
      <c r="N9451" s="38">
        <f>I9451*(100-$B$4)*(100-$B$5)/10000</f>
        <v>27491.4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9863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13243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9863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13243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15614</v>
      </c>
      <c r="F9455" s="7" t="s">
        <v>31</v>
      </c>
      <c r="G9455" s="8">
        <v>3.5</v>
      </c>
      <c r="H9455" s="9">
        <v>1.12E-2</v>
      </c>
      <c r="I9455" s="10">
        <v>23072.89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23072.89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15614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9863</v>
      </c>
      <c r="F9457" s="7" t="s">
        <v>31</v>
      </c>
      <c r="G9457" s="8">
        <v>5.8</v>
      </c>
      <c r="H9457" s="9">
        <v>1.8790000000000001E-2</v>
      </c>
      <c r="I9457" s="10">
        <v>29874.66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29874.66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9863</v>
      </c>
      <c r="F9458" s="7" t="s">
        <v>31</v>
      </c>
      <c r="G9458" s="8">
        <v>5.8</v>
      </c>
      <c r="H9458" s="9">
        <v>1.8790000000000001E-2</v>
      </c>
      <c r="I9458" s="10">
        <v>29874.66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29874.66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15614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15614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15614</v>
      </c>
      <c r="F9463" s="7" t="s">
        <v>31</v>
      </c>
      <c r="G9463" s="8">
        <v>3.5</v>
      </c>
      <c r="H9463" s="9">
        <v>1.12E-2</v>
      </c>
      <c r="I9463" s="10">
        <v>18997.32</v>
      </c>
      <c r="J9463" s="11"/>
      <c r="K9463" s="7"/>
      <c r="L9463" s="12">
        <v>15</v>
      </c>
      <c r="M9463" s="11"/>
      <c r="N9463" s="38">
        <f>I9463*(100-$B$4)*(100-$B$5)/10000</f>
        <v>18997.32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15614</v>
      </c>
      <c r="F9464" s="7" t="s">
        <v>31</v>
      </c>
      <c r="G9464" s="8">
        <v>3.5</v>
      </c>
      <c r="H9464" s="9">
        <v>1.12E-2</v>
      </c>
      <c r="I9464" s="10">
        <v>18997.32</v>
      </c>
      <c r="J9464" s="11"/>
      <c r="K9464" s="7"/>
      <c r="L9464" s="12">
        <v>15</v>
      </c>
      <c r="M9464" s="11"/>
      <c r="N9464" s="38">
        <f>I9464*(100-$B$4)*(100-$B$5)/10000</f>
        <v>18997.32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9863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9863</v>
      </c>
      <c r="F9469" s="7" t="s">
        <v>31</v>
      </c>
      <c r="G9469" s="8">
        <v>5.8</v>
      </c>
      <c r="H9469" s="9">
        <v>1.8790000000000001E-2</v>
      </c>
      <c r="I9469" s="10">
        <v>25799.09</v>
      </c>
      <c r="J9469" s="11"/>
      <c r="K9469" s="7"/>
      <c r="L9469" s="12">
        <v>15</v>
      </c>
      <c r="M9469" s="11"/>
      <c r="N9469" s="38">
        <f>I9469*(100-$B$4)*(100-$B$5)/10000</f>
        <v>25799.09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9863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15614</v>
      </c>
      <c r="F9474" s="7" t="s">
        <v>31</v>
      </c>
      <c r="G9474" s="8">
        <v>3.5</v>
      </c>
      <c r="H9474" s="9">
        <v>1.12E-2</v>
      </c>
      <c r="I9474" s="10">
        <v>20689.650000000001</v>
      </c>
      <c r="J9474" s="11"/>
      <c r="K9474" s="7" t="s">
        <v>13243</v>
      </c>
      <c r="L9474" s="12">
        <v>15</v>
      </c>
      <c r="M9474" s="11"/>
      <c r="N9474" s="38">
        <f>I9474*(100-$B$4)*(100-$B$5)/10000</f>
        <v>20689.650000000001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15614</v>
      </c>
      <c r="F9475" s="7" t="s">
        <v>31</v>
      </c>
      <c r="G9475" s="8">
        <v>3.5</v>
      </c>
      <c r="H9475" s="9">
        <v>1.12E-2</v>
      </c>
      <c r="I9475" s="10">
        <v>20689.650000000001</v>
      </c>
      <c r="J9475" s="11"/>
      <c r="K9475" s="7" t="s">
        <v>13243</v>
      </c>
      <c r="L9475" s="12">
        <v>15</v>
      </c>
      <c r="M9475" s="11"/>
      <c r="N9475" s="38">
        <f>I9475*(100-$B$4)*(100-$B$5)/10000</f>
        <v>20689.650000000001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9863</v>
      </c>
      <c r="F9477" s="7" t="s">
        <v>31</v>
      </c>
      <c r="G9477" s="8">
        <v>5.8</v>
      </c>
      <c r="H9477" s="9">
        <v>1.8790000000000001E-2</v>
      </c>
      <c r="I9477" s="10">
        <v>27491.4</v>
      </c>
      <c r="J9477" s="11"/>
      <c r="K9477" s="7" t="s">
        <v>13243</v>
      </c>
      <c r="L9477" s="12">
        <v>30</v>
      </c>
      <c r="M9477" s="11"/>
      <c r="N9477" s="38">
        <f>I9477*(100-$B$4)*(100-$B$5)/10000</f>
        <v>27491.4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9863</v>
      </c>
      <c r="F9478" s="7" t="s">
        <v>31</v>
      </c>
      <c r="G9478" s="8">
        <v>5.8</v>
      </c>
      <c r="H9478" s="9">
        <v>1.8790000000000001E-2</v>
      </c>
      <c r="I9478" s="10">
        <v>27491.4</v>
      </c>
      <c r="J9478" s="11"/>
      <c r="K9478" s="7" t="s">
        <v>13243</v>
      </c>
      <c r="L9478" s="12">
        <v>30</v>
      </c>
      <c r="M9478" s="11"/>
      <c r="N9478" s="38">
        <f>I9478*(100-$B$4)*(100-$B$5)/10000</f>
        <v>27491.4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9863</v>
      </c>
      <c r="F9479" s="7" t="s">
        <v>31</v>
      </c>
      <c r="G9479" s="8">
        <v>5.8</v>
      </c>
      <c r="H9479" s="9">
        <v>1.8790000000000001E-2</v>
      </c>
      <c r="I9479" s="10">
        <v>29874.66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29874.66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15614</v>
      </c>
      <c r="F9480" s="7" t="s">
        <v>31</v>
      </c>
      <c r="G9480" s="8">
        <v>3.5</v>
      </c>
      <c r="H9480" s="9">
        <v>1.12E-2</v>
      </c>
      <c r="I9480" s="10">
        <v>23072.89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23072.89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15614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29591.25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29591.25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9863</v>
      </c>
      <c r="F9486" s="7" t="s">
        <v>31</v>
      </c>
      <c r="G9486" s="8">
        <v>5.8</v>
      </c>
      <c r="H9486" s="9">
        <v>1.8790000000000001E-2</v>
      </c>
      <c r="I9486" s="10">
        <v>29874.66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29874.66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1.5658999999999999E-2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30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1.5658999999999999E-2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566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1.12E-2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1.0999999999999999E-2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20543.830000000002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20543.830000000002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21088.12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21088.12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21088.12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21088.12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20543.830000000002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20543.830000000002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7904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7904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7904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7904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7904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7904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7904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7904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7904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7904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7904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7904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9301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1509</v>
      </c>
      <c r="F9749" s="7" t="s">
        <v>31</v>
      </c>
      <c r="G9749" s="8">
        <v>5.8</v>
      </c>
      <c r="H9749" s="9">
        <v>1.8790000000000001E-2</v>
      </c>
      <c r="I9749" s="10">
        <v>25799.09</v>
      </c>
      <c r="J9749" s="11"/>
      <c r="K9749" s="7"/>
      <c r="L9749" s="12">
        <v>15</v>
      </c>
      <c r="M9749" s="11"/>
      <c r="N9749" s="38">
        <f>I9749*(100-$B$4)*(100-$B$5)/10000</f>
        <v>25799.09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10960</v>
      </c>
      <c r="F9750" s="7" t="s">
        <v>31</v>
      </c>
      <c r="G9750" s="8">
        <v>3.5</v>
      </c>
      <c r="H9750" s="9">
        <v>1.12E-2</v>
      </c>
      <c r="I9750" s="10">
        <v>18997.32</v>
      </c>
      <c r="J9750" s="11"/>
      <c r="K9750" s="7"/>
      <c r="L9750" s="12">
        <v>15</v>
      </c>
      <c r="M9750" s="11"/>
      <c r="N9750" s="38">
        <f>I9750*(100-$B$4)*(100-$B$5)/10000</f>
        <v>18997.32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10960</v>
      </c>
      <c r="F9751" s="7" t="s">
        <v>31</v>
      </c>
      <c r="G9751" s="8">
        <v>3.5</v>
      </c>
      <c r="H9751" s="9">
        <v>1.12E-2</v>
      </c>
      <c r="I9751" s="10">
        <v>18997.32</v>
      </c>
      <c r="J9751" s="11"/>
      <c r="K9751" s="7"/>
      <c r="L9751" s="12">
        <v>15</v>
      </c>
      <c r="M9751" s="11"/>
      <c r="N9751" s="38">
        <f>I9751*(100-$B$4)*(100-$B$5)/10000</f>
        <v>18997.32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10960</v>
      </c>
      <c r="F9752" s="7" t="s">
        <v>31</v>
      </c>
      <c r="G9752" s="8">
        <v>3.5</v>
      </c>
      <c r="H9752" s="9">
        <v>1.12E-2</v>
      </c>
      <c r="I9752" s="10">
        <v>18997.32</v>
      </c>
      <c r="J9752" s="11"/>
      <c r="K9752" s="7"/>
      <c r="L9752" s="12">
        <v>15</v>
      </c>
      <c r="M9752" s="11"/>
      <c r="N9752" s="38">
        <f>I9752*(100-$B$4)*(100-$B$5)/10000</f>
        <v>18997.32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25799.09</v>
      </c>
      <c r="J9755" s="11"/>
      <c r="K9755" s="7"/>
      <c r="L9755" s="12">
        <v>15</v>
      </c>
      <c r="M9755" s="11"/>
      <c r="N9755" s="38">
        <f>I9755*(100-$B$4)*(100-$B$5)/10000</f>
        <v>25799.09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10960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1509</v>
      </c>
      <c r="F9757" s="7" t="s">
        <v>31</v>
      </c>
      <c r="G9757" s="8">
        <v>5.8</v>
      </c>
      <c r="H9757" s="9">
        <v>1.8790000000000001E-2</v>
      </c>
      <c r="I9757" s="10">
        <v>27491.4</v>
      </c>
      <c r="J9757" s="11"/>
      <c r="K9757" s="7" t="s">
        <v>13243</v>
      </c>
      <c r="L9757" s="12">
        <v>30</v>
      </c>
      <c r="M9757" s="11"/>
      <c r="N9757" s="38">
        <f>I9757*(100-$B$4)*(100-$B$5)/10000</f>
        <v>27491.4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10960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10960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13243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10960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13243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1509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13243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1509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1509</v>
      </c>
      <c r="F9765" s="7" t="s">
        <v>31</v>
      </c>
      <c r="G9765" s="8">
        <v>5.8</v>
      </c>
      <c r="H9765" s="9">
        <v>1.8790000000000001E-2</v>
      </c>
      <c r="I9765" s="10">
        <v>29874.66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29874.66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10960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10960</v>
      </c>
      <c r="F9767" s="7" t="s">
        <v>31</v>
      </c>
      <c r="G9767" s="8">
        <v>3.5</v>
      </c>
      <c r="H9767" s="9">
        <v>1.12E-2</v>
      </c>
      <c r="I9767" s="10">
        <v>23072.89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23072.89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1509</v>
      </c>
      <c r="F9768" s="7" t="s">
        <v>31</v>
      </c>
      <c r="G9768" s="8">
        <v>5.8</v>
      </c>
      <c r="H9768" s="9">
        <v>1.8790000000000001E-2</v>
      </c>
      <c r="I9768" s="10">
        <v>29874.66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29874.66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10960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10960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1509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15614</v>
      </c>
      <c r="F9773" s="7" t="s">
        <v>31</v>
      </c>
      <c r="G9773" s="8">
        <v>3.5</v>
      </c>
      <c r="H9773" s="9">
        <v>1.12E-2</v>
      </c>
      <c r="I9773" s="10">
        <v>18997.32</v>
      </c>
      <c r="J9773" s="11"/>
      <c r="K9773" s="7"/>
      <c r="L9773" s="12">
        <v>15</v>
      </c>
      <c r="M9773" s="11"/>
      <c r="N9773" s="38">
        <f>I9773*(100-$B$4)*(100-$B$5)/10000</f>
        <v>18997.32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15614</v>
      </c>
      <c r="F9775" s="7" t="s">
        <v>31</v>
      </c>
      <c r="G9775" s="8">
        <v>3.5</v>
      </c>
      <c r="H9775" s="9">
        <v>1.12E-2</v>
      </c>
      <c r="I9775" s="10">
        <v>18997.32</v>
      </c>
      <c r="J9775" s="11"/>
      <c r="K9775" s="7"/>
      <c r="L9775" s="12">
        <v>15</v>
      </c>
      <c r="M9775" s="11"/>
      <c r="N9775" s="38">
        <f>I9775*(100-$B$4)*(100-$B$5)/10000</f>
        <v>18997.32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9863</v>
      </c>
      <c r="F9776" s="7" t="s">
        <v>31</v>
      </c>
      <c r="G9776" s="8">
        <v>5.8</v>
      </c>
      <c r="H9776" s="9">
        <v>1.8790000000000001E-2</v>
      </c>
      <c r="I9776" s="10">
        <v>25799.09</v>
      </c>
      <c r="J9776" s="11"/>
      <c r="K9776" s="7"/>
      <c r="L9776" s="12">
        <v>15</v>
      </c>
      <c r="M9776" s="11"/>
      <c r="N9776" s="38">
        <f>I9776*(100-$B$4)*(100-$B$5)/10000</f>
        <v>25799.09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9863</v>
      </c>
      <c r="F9777" s="7" t="s">
        <v>31</v>
      </c>
      <c r="G9777" s="8">
        <v>5.8</v>
      </c>
      <c r="H9777" s="9">
        <v>1.8790000000000001E-2</v>
      </c>
      <c r="I9777" s="10">
        <v>25799.09</v>
      </c>
      <c r="J9777" s="11"/>
      <c r="K9777" s="7"/>
      <c r="L9777" s="12">
        <v>15</v>
      </c>
      <c r="M9777" s="11"/>
      <c r="N9777" s="38">
        <f>I9777*(100-$B$4)*(100-$B$5)/10000</f>
        <v>25799.09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9863</v>
      </c>
      <c r="F9778" s="7" t="s">
        <v>31</v>
      </c>
      <c r="G9778" s="8">
        <v>5.8</v>
      </c>
      <c r="H9778" s="9">
        <v>1.8790000000000001E-2</v>
      </c>
      <c r="I9778" s="10">
        <v>25799.09</v>
      </c>
      <c r="J9778" s="11"/>
      <c r="K9778" s="7"/>
      <c r="L9778" s="12">
        <v>15</v>
      </c>
      <c r="M9778" s="11"/>
      <c r="N9778" s="38">
        <f>I9778*(100-$B$4)*(100-$B$5)/10000</f>
        <v>25799.09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15614</v>
      </c>
      <c r="F9779" s="7" t="s">
        <v>31</v>
      </c>
      <c r="G9779" s="8">
        <v>3.5</v>
      </c>
      <c r="H9779" s="9">
        <v>1.12E-2</v>
      </c>
      <c r="I9779" s="10">
        <v>18997.32</v>
      </c>
      <c r="J9779" s="11"/>
      <c r="K9779" s="7"/>
      <c r="L9779" s="12">
        <v>15</v>
      </c>
      <c r="M9779" s="11"/>
      <c r="N9779" s="38">
        <f>I9779*(100-$B$4)*(100-$B$5)/10000</f>
        <v>18997.32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9863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27491.4</v>
      </c>
      <c r="J9781" s="11"/>
      <c r="K9781" s="7" t="s">
        <v>13243</v>
      </c>
      <c r="L9781" s="12">
        <v>30</v>
      </c>
      <c r="M9781" s="11"/>
      <c r="N9781" s="38">
        <f>I9781*(100-$B$4)*(100-$B$5)/10000</f>
        <v>27491.4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15614</v>
      </c>
      <c r="F9783" s="7" t="s">
        <v>31</v>
      </c>
      <c r="G9783" s="8">
        <v>3.5</v>
      </c>
      <c r="H9783" s="9">
        <v>1.12E-2</v>
      </c>
      <c r="I9783" s="10">
        <v>20689.650000000001</v>
      </c>
      <c r="J9783" s="11"/>
      <c r="K9783" s="7" t="s">
        <v>13243</v>
      </c>
      <c r="L9783" s="12">
        <v>15</v>
      </c>
      <c r="M9783" s="11"/>
      <c r="N9783" s="38">
        <f>I9783*(100-$B$4)*(100-$B$5)/10000</f>
        <v>20689.650000000001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9863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15614</v>
      </c>
      <c r="F9786" s="7" t="s">
        <v>31</v>
      </c>
      <c r="G9786" s="8">
        <v>3.5</v>
      </c>
      <c r="H9786" s="9">
        <v>1.12E-2</v>
      </c>
      <c r="I9786" s="10">
        <v>20689.650000000001</v>
      </c>
      <c r="J9786" s="11"/>
      <c r="K9786" s="7" t="s">
        <v>13243</v>
      </c>
      <c r="L9786" s="12">
        <v>15</v>
      </c>
      <c r="M9786" s="11"/>
      <c r="N9786" s="38">
        <f>I9786*(100-$B$4)*(100-$B$5)/10000</f>
        <v>20689.650000000001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9863</v>
      </c>
      <c r="F9788" s="7" t="s">
        <v>31</v>
      </c>
      <c r="G9788" s="8">
        <v>5.8</v>
      </c>
      <c r="H9788" s="9">
        <v>1.8790000000000001E-2</v>
      </c>
      <c r="I9788" s="10">
        <v>27491.4</v>
      </c>
      <c r="J9788" s="11"/>
      <c r="K9788" s="7" t="s">
        <v>13243</v>
      </c>
      <c r="L9788" s="12">
        <v>30</v>
      </c>
      <c r="M9788" s="11"/>
      <c r="N9788" s="38">
        <f>I9788*(100-$B$4)*(100-$B$5)/10000</f>
        <v>27491.4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23356.31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23356.31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9863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15614</v>
      </c>
      <c r="F9793" s="7" t="s">
        <v>31</v>
      </c>
      <c r="G9793" s="8">
        <v>3.5</v>
      </c>
      <c r="H9793" s="9">
        <v>1.12E-2</v>
      </c>
      <c r="I9793" s="10">
        <v>23072.89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23072.89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15614</v>
      </c>
      <c r="F9794" s="7" t="s">
        <v>31</v>
      </c>
      <c r="G9794" s="8">
        <v>3.5</v>
      </c>
      <c r="H9794" s="9">
        <v>1.12E-2</v>
      </c>
      <c r="I9794" s="10">
        <v>23356.31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23356.31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9863</v>
      </c>
      <c r="F9795" s="7" t="s">
        <v>31</v>
      </c>
      <c r="G9795" s="8">
        <v>5.8</v>
      </c>
      <c r="H9795" s="9">
        <v>1.8790000000000001E-2</v>
      </c>
      <c r="I9795" s="10">
        <v>29874.66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29874.66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9863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15614</v>
      </c>
      <c r="F9797" s="7" t="s">
        <v>31</v>
      </c>
      <c r="G9797" s="8">
        <v>3.5</v>
      </c>
      <c r="H9797" s="9">
        <v>1.12E-2</v>
      </c>
      <c r="I9797" s="10">
        <v>18997.32</v>
      </c>
      <c r="J9797" s="11"/>
      <c r="K9797" s="7"/>
      <c r="L9797" s="12">
        <v>15</v>
      </c>
      <c r="M9797" s="11"/>
      <c r="N9797" s="38">
        <f>I9797*(100-$B$4)*(100-$B$5)/10000</f>
        <v>18997.32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9863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9863</v>
      </c>
      <c r="F9801" s="7" t="s">
        <v>31</v>
      </c>
      <c r="G9801" s="8">
        <v>5.8</v>
      </c>
      <c r="H9801" s="9">
        <v>1.8790000000000001E-2</v>
      </c>
      <c r="I9801" s="10">
        <v>25799.09</v>
      </c>
      <c r="J9801" s="11"/>
      <c r="K9801" s="7"/>
      <c r="L9801" s="12">
        <v>15</v>
      </c>
      <c r="M9801" s="11"/>
      <c r="N9801" s="38">
        <f>I9801*(100-$B$4)*(100-$B$5)/10000</f>
        <v>25799.09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9863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15614</v>
      </c>
      <c r="F9804" s="7" t="s">
        <v>31</v>
      </c>
      <c r="G9804" s="8">
        <v>3.5</v>
      </c>
      <c r="H9804" s="9">
        <v>1.12E-2</v>
      </c>
      <c r="I9804" s="10">
        <v>18997.32</v>
      </c>
      <c r="J9804" s="11"/>
      <c r="K9804" s="7"/>
      <c r="L9804" s="12">
        <v>15</v>
      </c>
      <c r="M9804" s="11"/>
      <c r="N9804" s="38">
        <f>I9804*(100-$B$4)*(100-$B$5)/10000</f>
        <v>18997.32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15614</v>
      </c>
      <c r="F9806" s="7" t="s">
        <v>31</v>
      </c>
      <c r="G9806" s="8">
        <v>3.5</v>
      </c>
      <c r="H9806" s="9">
        <v>1.12E-2</v>
      </c>
      <c r="I9806" s="10">
        <v>20689.650000000001</v>
      </c>
      <c r="J9806" s="11"/>
      <c r="K9806" s="7" t="s">
        <v>13243</v>
      </c>
      <c r="L9806" s="12">
        <v>15</v>
      </c>
      <c r="M9806" s="11"/>
      <c r="N9806" s="38">
        <f>I9806*(100-$B$4)*(100-$B$5)/10000</f>
        <v>20689.650000000001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9863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13243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9863</v>
      </c>
      <c r="F9808" s="7" t="s">
        <v>31</v>
      </c>
      <c r="G9808" s="8">
        <v>5.8</v>
      </c>
      <c r="H9808" s="9">
        <v>1.8790000000000001E-2</v>
      </c>
      <c r="I9808" s="10">
        <v>27491.4</v>
      </c>
      <c r="J9808" s="11"/>
      <c r="K9808" s="7" t="s">
        <v>13243</v>
      </c>
      <c r="L9808" s="12">
        <v>30</v>
      </c>
      <c r="M9808" s="11"/>
      <c r="N9808" s="38">
        <f>I9808*(100-$B$4)*(100-$B$5)/10000</f>
        <v>27491.4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9863</v>
      </c>
      <c r="F9809" s="7" t="s">
        <v>31</v>
      </c>
      <c r="G9809" s="8">
        <v>5.8</v>
      </c>
      <c r="H9809" s="9">
        <v>1.8790000000000001E-2</v>
      </c>
      <c r="I9809" s="10">
        <v>27491.4</v>
      </c>
      <c r="J9809" s="11"/>
      <c r="K9809" s="7" t="s">
        <v>13243</v>
      </c>
      <c r="L9809" s="12">
        <v>30</v>
      </c>
      <c r="M9809" s="11"/>
      <c r="N9809" s="38">
        <f>I9809*(100-$B$4)*(100-$B$5)/10000</f>
        <v>27491.4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15614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13243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13243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15614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13243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9863</v>
      </c>
      <c r="F9814" s="7" t="s">
        <v>31</v>
      </c>
      <c r="G9814" s="8">
        <v>5.8</v>
      </c>
      <c r="H9814" s="9">
        <v>1.8790000000000001E-2</v>
      </c>
      <c r="I9814" s="10">
        <v>29874.66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29874.66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15614</v>
      </c>
      <c r="F9815" s="7" t="s">
        <v>31</v>
      </c>
      <c r="G9815" s="8">
        <v>3.5</v>
      </c>
      <c r="H9815" s="9">
        <v>1.12E-2</v>
      </c>
      <c r="I9815" s="10">
        <v>23072.89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23072.89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9863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9863</v>
      </c>
      <c r="F9817" s="7" t="s">
        <v>31</v>
      </c>
      <c r="G9817" s="8">
        <v>5.8</v>
      </c>
      <c r="H9817" s="9">
        <v>1.8790000000000001E-2</v>
      </c>
      <c r="I9817" s="10">
        <v>29874.66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29874.66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15614</v>
      </c>
      <c r="F9818" s="7" t="s">
        <v>31</v>
      </c>
      <c r="G9818" s="8">
        <v>3.5</v>
      </c>
      <c r="H9818" s="9">
        <v>1.12E-2</v>
      </c>
      <c r="I9818" s="10">
        <v>23072.89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23072.89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9863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15614</v>
      </c>
      <c r="F9820" s="7" t="s">
        <v>31</v>
      </c>
      <c r="G9820" s="8">
        <v>3.5</v>
      </c>
      <c r="H9820" s="9">
        <v>1.12E-2</v>
      </c>
      <c r="I9820" s="10">
        <v>23072.89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23072.89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13449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9945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13449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9945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13449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13449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10323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10323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10476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10476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10476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10476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10323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10323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10476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10476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10476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10476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10323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10323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10476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10476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10476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10476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10323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10323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10476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10476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10476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10476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10323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10323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10476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10476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9863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9863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9863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9863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9863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9863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9863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9863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10323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10323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10323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10323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10628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10628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10628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10628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10323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10323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10323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10323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10628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10628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10628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10628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10323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10323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10323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10323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10628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10628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10628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10628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10323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10323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10323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10323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10628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10628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10628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10628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349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349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8002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8002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11624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11624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349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349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8002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8002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11624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11624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349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349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8002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8002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11624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11624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9.2110999999999998E-2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0.11053</v>
      </c>
      <c r="I10375" s="10">
        <v>18907.27</v>
      </c>
      <c r="J10375" s="12">
        <v>13</v>
      </c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992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992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992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1143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1344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1344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1344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4.9277000000000001E-2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995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40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1291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40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1291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20773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20772</v>
      </c>
      <c r="D10444" s="7" t="s">
        <v>29</v>
      </c>
      <c r="E10444" s="7" t="s">
        <v>20874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20874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20773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20874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20773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992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992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20886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992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1274</v>
      </c>
      <c r="F10457" s="7" t="s">
        <v>31</v>
      </c>
      <c r="G10457" s="8">
        <v>3.39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1143</v>
      </c>
      <c r="F10458" s="7" t="s">
        <v>31</v>
      </c>
      <c r="G10458" s="8">
        <v>3.52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1274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1274</v>
      </c>
      <c r="F10461" s="7" t="s">
        <v>31</v>
      </c>
      <c r="G10461" s="8">
        <v>3.82</v>
      </c>
      <c r="H10461" s="9">
        <v>2.0129999999999999E-2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1143</v>
      </c>
      <c r="F10462" s="7" t="s">
        <v>31</v>
      </c>
      <c r="G10462" s="8">
        <v>3.82</v>
      </c>
      <c r="H10462" s="9">
        <v>1.9064999999999999E-2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20804</v>
      </c>
      <c r="F10463" s="7" t="s">
        <v>31</v>
      </c>
      <c r="G10463" s="8">
        <v>3.51</v>
      </c>
      <c r="H10463" s="9">
        <v>1.9064999999999999E-2</v>
      </c>
      <c r="I10463" s="10">
        <v>7762.56</v>
      </c>
      <c r="J10463" s="12">
        <v>244</v>
      </c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20772</v>
      </c>
      <c r="D10464" s="7" t="s">
        <v>29</v>
      </c>
      <c r="E10464" s="7" t="s">
        <v>20914</v>
      </c>
      <c r="F10464" s="7" t="s">
        <v>31</v>
      </c>
      <c r="G10464" s="8">
        <v>3.54</v>
      </c>
      <c r="H10464" s="9">
        <v>2.0129999999999999E-2</v>
      </c>
      <c r="I10464" s="10">
        <v>7762.56</v>
      </c>
      <c r="J10464" s="11"/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20914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20914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20804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649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20927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20927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649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20927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3.5859999999999999</v>
      </c>
      <c r="H10475" s="9">
        <v>1.9064999999999999E-2</v>
      </c>
      <c r="I10475" s="10">
        <v>10215.82</v>
      </c>
      <c r="J10475" s="11"/>
      <c r="K10475" s="7"/>
      <c r="L10475" s="12">
        <v>15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</v>
      </c>
      <c r="H10476" s="9">
        <v>2.0129999999999999E-2</v>
      </c>
      <c r="I10476" s="10">
        <v>10215.82</v>
      </c>
      <c r="J10476" s="12">
        <v>28</v>
      </c>
      <c r="K10476" s="7"/>
      <c r="L10476" s="12">
        <v>7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3.5859999999999999</v>
      </c>
      <c r="H10481" s="9">
        <v>2.0129999999999999E-2</v>
      </c>
      <c r="I10481" s="10">
        <v>11881.8</v>
      </c>
      <c r="J10481" s="11"/>
      <c r="K10481" s="7"/>
      <c r="L10481" s="12">
        <v>15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30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20952</v>
      </c>
      <c r="F10485" s="7" t="s">
        <v>31</v>
      </c>
      <c r="G10485" s="8">
        <v>3.5859999999999999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15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20955</v>
      </c>
      <c r="F10486" s="7" t="s">
        <v>31</v>
      </c>
      <c r="G10486" s="8">
        <v>3.58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30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20886</v>
      </c>
      <c r="F10488" s="7" t="s">
        <v>31</v>
      </c>
      <c r="G10488" s="8">
        <v>2</v>
      </c>
      <c r="H10488" s="9">
        <v>1.023E-2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992</v>
      </c>
      <c r="F10489" s="7" t="s">
        <v>31</v>
      </c>
      <c r="G10489" s="8">
        <v>2</v>
      </c>
      <c r="H10489" s="9">
        <v>2.1957999999999998E-2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20886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992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992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20886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1143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1274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1274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1143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20914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20804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20914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20927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649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20927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649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20938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20941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20938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20941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20955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20952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20955</v>
      </c>
      <c r="F10513" s="7" t="s">
        <v>31</v>
      </c>
      <c r="G10513" s="8">
        <v>4.42</v>
      </c>
      <c r="H10513" s="9">
        <v>2.0129999999999999E-2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20952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1226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1226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1226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1226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1226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1226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1226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1226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1226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1226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1226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1226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21182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1"/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35.1" customHeight="1" outlineLevel="5" x14ac:dyDescent="0.2">
      <c r="A10605" s="6" t="s">
        <v>21183</v>
      </c>
      <c r="B10605" s="7" t="s">
        <v>21184</v>
      </c>
      <c r="C10605" s="7" t="s">
        <v>72</v>
      </c>
      <c r="D10605" s="7" t="s">
        <v>29</v>
      </c>
      <c r="E10605" s="7" t="s">
        <v>2979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2">
        <v>65</v>
      </c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35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21187</v>
      </c>
      <c r="F10606" s="7" t="s">
        <v>31</v>
      </c>
      <c r="G10606" s="8">
        <v>2.5</v>
      </c>
      <c r="H10606" s="9">
        <v>1.0204E-2</v>
      </c>
      <c r="I10606" s="10">
        <v>7766.05</v>
      </c>
      <c r="J10606" s="11"/>
      <c r="K10606" s="7"/>
      <c r="L10606" s="12">
        <v>15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47.1" customHeight="1" outlineLevel="5" x14ac:dyDescent="0.2">
      <c r="A10607" s="6" t="s">
        <v>21188</v>
      </c>
      <c r="B10607" s="7" t="s">
        <v>21189</v>
      </c>
      <c r="C10607" s="7" t="s">
        <v>431</v>
      </c>
      <c r="D10607" s="7" t="s">
        <v>29</v>
      </c>
      <c r="E10607" s="7" t="s">
        <v>7010</v>
      </c>
      <c r="F10607" s="7" t="s">
        <v>31</v>
      </c>
      <c r="G10607" s="8">
        <v>2.5</v>
      </c>
      <c r="H10607" s="9">
        <v>1.2244E-2</v>
      </c>
      <c r="I10607" s="10">
        <v>7766.05</v>
      </c>
      <c r="J10607" s="11"/>
      <c r="K10607" s="7"/>
      <c r="L10607" s="12">
        <v>25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47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21182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2">
        <v>22</v>
      </c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35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2979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1"/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21187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1146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13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2.5572000000000001E-2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471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662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9301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992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992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992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992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1344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1344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1344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21187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21187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992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992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992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2">
        <v>28</v>
      </c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21187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21187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8.8000000000000007</v>
      </c>
      <c r="H10756" s="17">
        <v>4.7699999999999999E-2</v>
      </c>
      <c r="I10756" s="18">
        <v>16510.59</v>
      </c>
      <c r="J10756" s="19">
        <v>4</v>
      </c>
      <c r="K10756" s="15"/>
      <c r="L10756" s="19">
        <v>30</v>
      </c>
      <c r="M10756" s="20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20"/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20"/>
      <c r="K10758" s="15" t="s">
        <v>705</v>
      </c>
      <c r="L10758" s="19">
        <v>30</v>
      </c>
      <c r="M10758" s="20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20"/>
      <c r="K10760" s="15" t="s">
        <v>92</v>
      </c>
      <c r="L10760" s="19">
        <v>30</v>
      </c>
      <c r="M10760" s="20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6.9</v>
      </c>
      <c r="H10762" s="17">
        <v>4.7699999999999999E-2</v>
      </c>
      <c r="I10762" s="18">
        <v>19606.32</v>
      </c>
      <c r="J10762" s="19">
        <v>3</v>
      </c>
      <c r="K10762" s="15"/>
      <c r="L10762" s="19">
        <v>30</v>
      </c>
      <c r="M10762" s="20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8.9</v>
      </c>
      <c r="H10763" s="17">
        <v>4.7699999999999999E-2</v>
      </c>
      <c r="I10763" s="18">
        <v>19606.32</v>
      </c>
      <c r="J10763" s="20"/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8.9</v>
      </c>
      <c r="H10764" s="17">
        <v>4.7699999999999999E-2</v>
      </c>
      <c r="I10764" s="18">
        <v>21683.24</v>
      </c>
      <c r="J10764" s="20"/>
      <c r="K10764" s="15" t="s">
        <v>705</v>
      </c>
      <c r="L10764" s="19">
        <v>30</v>
      </c>
      <c r="M10764" s="20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6.9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8.9</v>
      </c>
      <c r="H10766" s="17">
        <v>4.7699999999999999E-2</v>
      </c>
      <c r="I10766" s="18">
        <v>27452.47</v>
      </c>
      <c r="J10766" s="20"/>
      <c r="K10766" s="15" t="s">
        <v>92</v>
      </c>
      <c r="L10766" s="19">
        <v>30</v>
      </c>
      <c r="M10766" s="20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47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1.37E-2</v>
      </c>
      <c r="I10776" s="10">
        <v>5679.36</v>
      </c>
      <c r="J10776" s="11"/>
      <c r="K10776" s="7"/>
      <c r="L10776" s="12">
        <v>45</v>
      </c>
      <c r="M10776" s="11"/>
      <c r="N10776" s="38">
        <f>I10776*(100-$B$4)*(100-$B$5)/10000</f>
        <v>5679.36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59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1.3599999999999999E-2</v>
      </c>
      <c r="I10777" s="10">
        <v>6210.75</v>
      </c>
      <c r="J10777" s="11"/>
      <c r="K10777" s="7"/>
      <c r="L10777" s="12">
        <v>45</v>
      </c>
      <c r="M10777" s="11"/>
      <c r="N10777" s="38">
        <f>I10777*(100-$B$4)*(100-$B$5)/10000</f>
        <v>6210.75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1344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1344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1344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1344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1344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1344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1506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1506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1506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1506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1344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1344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1344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1344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1344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1344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1344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1344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1344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1344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1344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1344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1344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1344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1344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1344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1344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1344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1344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1344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1344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1344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1344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1344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1344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1344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1344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1344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1344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20955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20955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20955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20955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20955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20955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1344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1344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1344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1344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1344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1344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1344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1344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1344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1344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1344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1344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1509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1506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1509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1506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1509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1509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21753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21754</v>
      </c>
      <c r="B10919" s="7" t="s">
        <v>21755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21753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854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854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21753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21753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21753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21753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854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854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854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21753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21753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21753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15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854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21753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21753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854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21753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854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854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854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854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7.6531000000000002E-2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1344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1344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1344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1344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1344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1344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1344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1344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1344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1344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1344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1344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9301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9301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992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992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992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992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1226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1226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1226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1226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1344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1344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854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854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1344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1344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1344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1344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1344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1344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1344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854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854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854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854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23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0.222</v>
      </c>
      <c r="H11098" s="9">
        <v>2.0000000000000002E-5</v>
      </c>
      <c r="I11098" s="10">
        <v>1430.58</v>
      </c>
      <c r="J11098" s="12">
        <v>157</v>
      </c>
      <c r="K11098" s="7"/>
      <c r="L11098" s="11"/>
      <c r="M11098" s="11"/>
      <c r="N11098" s="38">
        <f>I11098*(100-$B$4)*(100-$B$5)/10000</f>
        <v>1430.58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0.17100000000000001</v>
      </c>
      <c r="H11099" s="9">
        <v>1.3320000000000001E-3</v>
      </c>
      <c r="I11099" s="13">
        <v>879.87</v>
      </c>
      <c r="J11099" s="12">
        <v>200</v>
      </c>
      <c r="K11099" s="7"/>
      <c r="L11099" s="11"/>
      <c r="M11099" s="11"/>
      <c r="N11099" s="38">
        <f>I11099*(100-$B$4)*(100-$B$5)/10000</f>
        <v>879.87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1.6</v>
      </c>
      <c r="H11100" s="9">
        <v>1.171E-2</v>
      </c>
      <c r="I11100" s="10">
        <v>2122.4499999999998</v>
      </c>
      <c r="J11100" s="12">
        <v>81</v>
      </c>
      <c r="K11100" s="7"/>
      <c r="L11100" s="11"/>
      <c r="M11100" s="11"/>
      <c r="N11100" s="38">
        <f>I11100*(100-$B$4)*(100-$B$5)/10000</f>
        <v>2122.4499999999998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0.39300000000000002</v>
      </c>
      <c r="H11101" s="9">
        <v>9.2000000000000003E-4</v>
      </c>
      <c r="I11101" s="10">
        <v>1779.67</v>
      </c>
      <c r="J11101" s="12">
        <v>19</v>
      </c>
      <c r="K11101" s="7"/>
      <c r="L11101" s="11"/>
      <c r="M11101" s="11"/>
      <c r="N11101" s="38">
        <f>I11101*(100-$B$4)*(100-$B$5)/10000</f>
        <v>1779.67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23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7.0999999999999994E-2</v>
      </c>
      <c r="H11102" s="9">
        <v>4.0000000000000003E-5</v>
      </c>
      <c r="I11102" s="13">
        <v>814.8</v>
      </c>
      <c r="J11102" s="12">
        <v>180</v>
      </c>
      <c r="K11102" s="7"/>
      <c r="L11102" s="11"/>
      <c r="M11102" s="11"/>
      <c r="N11102" s="38">
        <f>I11102*(100-$B$4)*(100-$B$5)/10000</f>
        <v>814.8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0.45400000000000001</v>
      </c>
      <c r="H11103" s="9">
        <v>5.2649999999999997E-3</v>
      </c>
      <c r="I11103" s="13">
        <v>977.63</v>
      </c>
      <c r="J11103" s="11"/>
      <c r="K11103" s="7"/>
      <c r="L11103" s="12">
        <v>7</v>
      </c>
      <c r="M11103" s="11"/>
      <c r="N11103" s="38">
        <f>I11103*(100-$B$4)*(100-$B$5)/10000</f>
        <v>977.63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0.18099999999999999</v>
      </c>
      <c r="H11104" s="9">
        <v>2.7850000000000001E-3</v>
      </c>
      <c r="I11104" s="13">
        <v>630.65</v>
      </c>
      <c r="J11104" s="12">
        <v>455</v>
      </c>
      <c r="K11104" s="7"/>
      <c r="L11104" s="11"/>
      <c r="M11104" s="11"/>
      <c r="N11104" s="38">
        <f>I11104*(100-$B$4)*(100-$B$5)/10000</f>
        <v>630.65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1.6</v>
      </c>
      <c r="H11105" s="9">
        <v>7.9170000000000004E-3</v>
      </c>
      <c r="I11105" s="10">
        <v>1559.65</v>
      </c>
      <c r="J11105" s="11"/>
      <c r="K11105" s="7"/>
      <c r="L11105" s="12">
        <v>7</v>
      </c>
      <c r="M11105" s="11"/>
      <c r="N11105" s="38">
        <f>I11105*(100-$B$4)*(100-$B$5)/10000</f>
        <v>1559.65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0.17100000000000001</v>
      </c>
      <c r="H11106" s="9">
        <v>1.3320000000000001E-3</v>
      </c>
      <c r="I11106" s="13">
        <v>850.66</v>
      </c>
      <c r="J11106" s="12">
        <v>678</v>
      </c>
      <c r="K11106" s="7"/>
      <c r="L11106" s="11"/>
      <c r="M11106" s="11"/>
      <c r="N11106" s="38">
        <f>I11106*(100-$B$4)*(100-$B$5)/10000</f>
        <v>850.66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147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23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2">
        <v>600</v>
      </c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144</v>
      </c>
      <c r="J11110" s="12">
        <v>552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0.05</v>
      </c>
      <c r="H11111" s="9">
        <v>1E-4</v>
      </c>
      <c r="I11111" s="13">
        <v>304.61</v>
      </c>
      <c r="J11111" s="12">
        <v>629</v>
      </c>
      <c r="K11111" s="7"/>
      <c r="L11111" s="11"/>
      <c r="M11111" s="11"/>
      <c r="N11111" s="38">
        <f>I11111*(100-$B$4)*(100-$B$5)/10000</f>
        <v>304.61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144</v>
      </c>
      <c r="J11112" s="12">
        <v>299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0.02</v>
      </c>
      <c r="H11113" s="9">
        <v>3.0000000000000001E-5</v>
      </c>
      <c r="I11113" s="13">
        <v>144</v>
      </c>
      <c r="J11113" s="12">
        <v>325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5.0000000000000002E-5</v>
      </c>
      <c r="I11114" s="13">
        <v>144</v>
      </c>
      <c r="J11114" s="12">
        <v>808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4.0000000000000001E-3</v>
      </c>
      <c r="H11115" s="9">
        <v>3.0000000000000001E-6</v>
      </c>
      <c r="I11115" s="13">
        <v>144</v>
      </c>
      <c r="J11115" s="12">
        <v>364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4.0000000000000001E-3</v>
      </c>
      <c r="H11116" s="9">
        <v>3.0000000000000001E-6</v>
      </c>
      <c r="I11116" s="13">
        <v>144</v>
      </c>
      <c r="J11116" s="12">
        <v>290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23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3.0000000000000001E-6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4.0000000000000001E-3</v>
      </c>
      <c r="H11118" s="9">
        <v>3.0000000000000001E-6</v>
      </c>
      <c r="I11118" s="13">
        <v>144</v>
      </c>
      <c r="J11118" s="12">
        <v>483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11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3.3000000000000002E-2</v>
      </c>
      <c r="H11119" s="9">
        <v>3.3000000000000003E-5</v>
      </c>
      <c r="I11119" s="13">
        <v>304.61</v>
      </c>
      <c r="J11119" s="12">
        <v>382</v>
      </c>
      <c r="K11119" s="7"/>
      <c r="L11119" s="11"/>
      <c r="M11119" s="11"/>
      <c r="N11119" s="38">
        <f>I11119*(100-$B$4)*(100-$B$5)/10000</f>
        <v>304.61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4.0000000000000001E-3</v>
      </c>
      <c r="H11121" s="9">
        <v>3.0000000000000001E-6</v>
      </c>
      <c r="I11121" s="13">
        <v>144</v>
      </c>
      <c r="J11121" s="12">
        <v>893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218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2E-3</v>
      </c>
      <c r="H11123" s="9">
        <v>1.9999999999999999E-6</v>
      </c>
      <c r="I11123" s="13">
        <v>144</v>
      </c>
      <c r="J11123" s="12">
        <v>736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3.0000000000000001E-6</v>
      </c>
      <c r="I11124" s="13">
        <v>144</v>
      </c>
      <c r="J11124" s="12">
        <v>79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47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2E-3</v>
      </c>
      <c r="H11125" s="9">
        <v>1.9999999999999999E-6</v>
      </c>
      <c r="I11125" s="13">
        <v>144</v>
      </c>
      <c r="J11125" s="12">
        <v>216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3.3000000000000002E-2</v>
      </c>
      <c r="H11126" s="9">
        <v>3.3000000000000003E-5</v>
      </c>
      <c r="I11126" s="13">
        <v>304.61</v>
      </c>
      <c r="J11126" s="12">
        <v>235</v>
      </c>
      <c r="K11126" s="7"/>
      <c r="L11126" s="11"/>
      <c r="M11126" s="11"/>
      <c r="N11126" s="38">
        <f>I11126*(100-$B$4)*(100-$B$5)/10000</f>
        <v>304.61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23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231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492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144</v>
      </c>
      <c r="J11129" s="12">
        <v>384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0.02</v>
      </c>
      <c r="H11130" s="9">
        <v>3.0000000000000001E-5</v>
      </c>
      <c r="I11130" s="13">
        <v>512</v>
      </c>
      <c r="J11130" s="11"/>
      <c r="K11130" s="7"/>
      <c r="L11130" s="11"/>
      <c r="M11130" s="11"/>
      <c r="N11130" s="38">
        <f>I11130*(100-$B$4)*(100-$B$5)/10000</f>
        <v>512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3.3000000000000002E-2</v>
      </c>
      <c r="H11131" s="9">
        <v>3.3000000000000003E-5</v>
      </c>
      <c r="I11131" s="13">
        <v>304.61</v>
      </c>
      <c r="J11131" s="12">
        <v>669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314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401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0.02</v>
      </c>
      <c r="H11134" s="9">
        <v>3.0000000000000001E-5</v>
      </c>
      <c r="I11134" s="13">
        <v>144</v>
      </c>
      <c r="J11134" s="12">
        <v>316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0.69</v>
      </c>
      <c r="H11135" s="9">
        <v>3.0000000000000001E-6</v>
      </c>
      <c r="I11135" s="13">
        <v>304.61</v>
      </c>
      <c r="J11135" s="12">
        <v>446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229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6.0000000000000001E-3</v>
      </c>
      <c r="H11137" s="9">
        <v>5.0000000000000002E-5</v>
      </c>
      <c r="I11137" s="13">
        <v>512</v>
      </c>
      <c r="J11137" s="12">
        <v>14</v>
      </c>
      <c r="K11137" s="7"/>
      <c r="L11137" s="11"/>
      <c r="M11137" s="11"/>
      <c r="N11137" s="38">
        <f>I11137*(100-$B$4)*(100-$B$5)/10000</f>
        <v>512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2E-3</v>
      </c>
      <c r="H11138" s="9">
        <v>1.9999999999999999E-6</v>
      </c>
      <c r="I11138" s="13">
        <v>144</v>
      </c>
      <c r="J11138" s="12">
        <v>270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3.3000000000000002E-2</v>
      </c>
      <c r="H11139" s="9">
        <v>3.3000000000000003E-5</v>
      </c>
      <c r="I11139" s="13">
        <v>304.61</v>
      </c>
      <c r="J11139" s="12">
        <v>281</v>
      </c>
      <c r="K11139" s="7"/>
      <c r="L11139" s="11"/>
      <c r="M11139" s="11"/>
      <c r="N11139" s="38">
        <f>I11139*(100-$B$4)*(100-$B$5)/10000</f>
        <v>304.61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47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234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330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5.5999999999999999E-5</v>
      </c>
      <c r="I11142" s="13">
        <v>304.61</v>
      </c>
      <c r="J11142" s="12">
        <v>217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3.0000000000000001E-6</v>
      </c>
      <c r="I11143" s="13">
        <v>144</v>
      </c>
      <c r="J11143" s="12">
        <v>244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3.2000000000000001E-2</v>
      </c>
      <c r="H11144" s="9">
        <v>5.0000000000000002E-5</v>
      </c>
      <c r="I11144" s="13">
        <v>304.61</v>
      </c>
      <c r="J11144" s="12">
        <v>246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5.0000000000000004E-6</v>
      </c>
      <c r="I11145" s="13">
        <v>144</v>
      </c>
      <c r="J11145" s="12">
        <v>686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5.0000000000000004E-6</v>
      </c>
      <c r="I11146" s="13">
        <v>512</v>
      </c>
      <c r="J11146" s="11"/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23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2">
        <v>566</v>
      </c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23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3.4999999999999997E-5</v>
      </c>
      <c r="I11148" s="13">
        <v>144</v>
      </c>
      <c r="J11148" s="12">
        <v>462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698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0.02</v>
      </c>
      <c r="H11150" s="9">
        <v>3.0000000000000001E-5</v>
      </c>
      <c r="I11150" s="13">
        <v>512</v>
      </c>
      <c r="J11150" s="11"/>
      <c r="K11150" s="7"/>
      <c r="L11150" s="11"/>
      <c r="M11150" s="11"/>
      <c r="N11150" s="38">
        <f>I11150*(100-$B$4)*(100-$B$5)/10000</f>
        <v>512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5.0000000000000002E-5</v>
      </c>
      <c r="I11151" s="13">
        <v>304.61</v>
      </c>
      <c r="J11151" s="12">
        <v>227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370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2E-3</v>
      </c>
      <c r="H11154" s="9">
        <v>1.9999999999999999E-6</v>
      </c>
      <c r="I11154" s="13">
        <v>144</v>
      </c>
      <c r="J11154" s="11" t="s">
        <v>235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47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2">
        <v>223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11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3.3000000000000002E-2</v>
      </c>
      <c r="H11156" s="9">
        <v>3.3000000000000003E-5</v>
      </c>
      <c r="I11156" s="13">
        <v>304.61</v>
      </c>
      <c r="J11156" s="12">
        <v>240</v>
      </c>
      <c r="K11156" s="7"/>
      <c r="L11156" s="11"/>
      <c r="M11156" s="11"/>
      <c r="N11156" s="38">
        <f>I11156*(100-$B$4)*(100-$B$5)/10000</f>
        <v>304.61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208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3.3000000000000002E-2</v>
      </c>
      <c r="H11158" s="9">
        <v>5.5999999999999999E-5</v>
      </c>
      <c r="I11158" s="13">
        <v>304.61</v>
      </c>
      <c r="J11158" s="12">
        <v>153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144</v>
      </c>
      <c r="J11159" s="12">
        <v>241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2E-3</v>
      </c>
      <c r="H11160" s="9">
        <v>1.9999999999999999E-6</v>
      </c>
      <c r="I11160" s="13">
        <v>144</v>
      </c>
      <c r="J11160" s="12">
        <v>198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258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23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861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5.0000000000000002E-5</v>
      </c>
      <c r="I11164" s="13">
        <v>144</v>
      </c>
      <c r="J11164" s="12">
        <v>827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6.0000000000000001E-3</v>
      </c>
      <c r="H11165" s="9">
        <v>5.0000000000000004E-6</v>
      </c>
      <c r="I11165" s="13">
        <v>512</v>
      </c>
      <c r="J11165" s="11"/>
      <c r="K11165" s="7"/>
      <c r="L11165" s="11"/>
      <c r="M11165" s="11"/>
      <c r="N11165" s="38">
        <f>I11165*(100-$B$4)*(100-$B$5)/10000</f>
        <v>512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2">
        <v>590</v>
      </c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248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11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0.115</v>
      </c>
      <c r="H11169" s="9">
        <v>9.0000000000000006E-5</v>
      </c>
      <c r="I11169" s="13">
        <v>742.59</v>
      </c>
      <c r="J11169" s="12">
        <v>96</v>
      </c>
      <c r="K11169" s="7"/>
      <c r="L11169" s="11"/>
      <c r="M11169" s="11"/>
      <c r="N11169" s="38">
        <f>I11169*(100-$B$4)*(100-$B$5)/10000</f>
        <v>742.59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5.0000000000000004E-6</v>
      </c>
      <c r="I11170" s="13">
        <v>144</v>
      </c>
      <c r="J11170" s="12">
        <v>607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513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467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11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3.2000000000000001E-2</v>
      </c>
      <c r="H11173" s="9">
        <v>5.0000000000000002E-5</v>
      </c>
      <c r="I11173" s="13">
        <v>304.61</v>
      </c>
      <c r="J11173" s="12">
        <v>250</v>
      </c>
      <c r="K11173" s="7"/>
      <c r="L11173" s="11"/>
      <c r="M11173" s="11"/>
      <c r="N11173" s="38">
        <f>I11173*(100-$B$4)*(100-$B$5)/10000</f>
        <v>304.61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2E-3</v>
      </c>
      <c r="H11174" s="9">
        <v>1.9999999999999999E-6</v>
      </c>
      <c r="I11174" s="13">
        <v>144</v>
      </c>
      <c r="J11174" s="12">
        <v>214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23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6.0000000000000001E-3</v>
      </c>
      <c r="H11175" s="9">
        <v>3.0000000000000001E-6</v>
      </c>
      <c r="I11175" s="13">
        <v>512</v>
      </c>
      <c r="J11175" s="11"/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0.02</v>
      </c>
      <c r="H11176" s="9">
        <v>5.0000000000000002E-5</v>
      </c>
      <c r="I11176" s="13">
        <v>144</v>
      </c>
      <c r="J11176" s="12">
        <v>868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179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144</v>
      </c>
      <c r="J11178" s="12">
        <v>670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11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4.0000000000000003E-5</v>
      </c>
      <c r="I11179" s="13">
        <v>348</v>
      </c>
      <c r="J11179" s="12">
        <v>567</v>
      </c>
      <c r="K11179" s="7"/>
      <c r="L11179" s="11"/>
      <c r="M11179" s="11"/>
      <c r="N11179" s="38">
        <f>I11179*(100-$B$4)*(100-$B$5)/10000</f>
        <v>348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47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6.0000000000000001E-3</v>
      </c>
      <c r="H11180" s="9">
        <v>5.0000000000000004E-6</v>
      </c>
      <c r="I11180" s="13">
        <v>144</v>
      </c>
      <c r="J11180" s="12">
        <v>222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0.02</v>
      </c>
      <c r="H11181" s="9">
        <v>4.0000000000000003E-5</v>
      </c>
      <c r="I11181" s="13">
        <v>348</v>
      </c>
      <c r="J11181" s="12">
        <v>416</v>
      </c>
      <c r="K11181" s="7"/>
      <c r="L11181" s="11"/>
      <c r="M11181" s="11"/>
      <c r="N11181" s="38">
        <f>I11181*(100-$B$4)*(100-$B$5)/10000</f>
        <v>348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457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3.0000000000000001E-6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0.02</v>
      </c>
      <c r="H11184" s="9">
        <v>3.0000000000000001E-5</v>
      </c>
      <c r="I11184" s="13">
        <v>512</v>
      </c>
      <c r="J11184" s="11"/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2E-3</v>
      </c>
      <c r="H11185" s="9">
        <v>1.9999999999999999E-6</v>
      </c>
      <c r="I11185" s="13">
        <v>144</v>
      </c>
      <c r="J11185" s="12">
        <v>227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4.0000000000000001E-3</v>
      </c>
      <c r="H11186" s="9">
        <v>3.0000000000000001E-6</v>
      </c>
      <c r="I11186" s="13">
        <v>144</v>
      </c>
      <c r="J11186" s="12">
        <v>177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586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279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144</v>
      </c>
      <c r="J11189" s="12">
        <v>185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1" t="s">
        <v>235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3.3000000000000002E-2</v>
      </c>
      <c r="H11191" s="9">
        <v>3.3000000000000003E-5</v>
      </c>
      <c r="I11191" s="13">
        <v>304.61</v>
      </c>
      <c r="J11191" s="12">
        <v>227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161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5.0000000000000004E-6</v>
      </c>
      <c r="I11193" s="13">
        <v>512</v>
      </c>
      <c r="J11193" s="11"/>
      <c r="K11193" s="7"/>
      <c r="L11193" s="11"/>
      <c r="M11193" s="11"/>
      <c r="N11193" s="38">
        <f>I11193*(100-$B$4)*(100-$B$5)/10000</f>
        <v>512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2E-3</v>
      </c>
      <c r="H11194" s="9">
        <v>1.9999999999999999E-6</v>
      </c>
      <c r="I11194" s="13">
        <v>144</v>
      </c>
      <c r="J11194" s="12">
        <v>712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4.0000000000000003E-5</v>
      </c>
      <c r="I11195" s="13">
        <v>348</v>
      </c>
      <c r="J11195" s="12">
        <v>565</v>
      </c>
      <c r="K11195" s="7"/>
      <c r="L11195" s="11"/>
      <c r="M11195" s="11"/>
      <c r="N11195" s="38">
        <f>I11195*(100-$B$4)*(100-$B$5)/10000</f>
        <v>348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23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1.9999999999999999E-6</v>
      </c>
      <c r="I11196" s="13">
        <v>144</v>
      </c>
      <c r="J11196" s="12">
        <v>207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497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23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2">
        <v>600</v>
      </c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3.0000000000000001E-6</v>
      </c>
      <c r="I11200" s="13">
        <v>144</v>
      </c>
      <c r="J11200" s="12">
        <v>66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3.3000000000000002E-2</v>
      </c>
      <c r="H11201" s="9">
        <v>3.3000000000000003E-5</v>
      </c>
      <c r="I11201" s="13">
        <v>304.61</v>
      </c>
      <c r="J11201" s="12">
        <v>323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264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47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4.0000000000000001E-3</v>
      </c>
      <c r="H11204" s="9">
        <v>3.0000000000000001E-6</v>
      </c>
      <c r="I11204" s="13">
        <v>144</v>
      </c>
      <c r="J11204" s="12">
        <v>472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403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2E-3</v>
      </c>
      <c r="H11206" s="9">
        <v>1.9999999999999999E-6</v>
      </c>
      <c r="I11206" s="13">
        <v>144</v>
      </c>
      <c r="J11206" s="12">
        <v>489</v>
      </c>
      <c r="K11206" s="7"/>
      <c r="L11206" s="11"/>
      <c r="M11206" s="11"/>
      <c r="N11206" s="38">
        <f>I11206*(100-$B$4)*(100-$B$5)/10000</f>
        <v>144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5.0000000000000002E-5</v>
      </c>
      <c r="I11207" s="13">
        <v>144</v>
      </c>
      <c r="J11207" s="12">
        <v>794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0.02</v>
      </c>
      <c r="H11208" s="9">
        <v>3.0000000000000001E-5</v>
      </c>
      <c r="I11208" s="13">
        <v>512</v>
      </c>
      <c r="J11208" s="11"/>
      <c r="K11208" s="7"/>
      <c r="L11208" s="11"/>
      <c r="M11208" s="11"/>
      <c r="N11208" s="38">
        <f>I11208*(100-$B$4)*(100-$B$5)/10000</f>
        <v>512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47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4.0000000000000001E-3</v>
      </c>
      <c r="H11209" s="9">
        <v>3.0000000000000001E-6</v>
      </c>
      <c r="I11209" s="13">
        <v>144</v>
      </c>
      <c r="J11209" s="12">
        <v>498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144</v>
      </c>
      <c r="J11210" s="12">
        <v>614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11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3.2000000000000001E-2</v>
      </c>
      <c r="H11211" s="9">
        <v>2.0000000000000002E-5</v>
      </c>
      <c r="I11211" s="13">
        <v>304.61</v>
      </c>
      <c r="J11211" s="12">
        <v>156</v>
      </c>
      <c r="K11211" s="7"/>
      <c r="L11211" s="11"/>
      <c r="M11211" s="11"/>
      <c r="N11211" s="38">
        <f>I11211*(100-$B$4)*(100-$B$5)/10000</f>
        <v>304.61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0.02</v>
      </c>
      <c r="H11212" s="9">
        <v>3.0000000000000001E-5</v>
      </c>
      <c r="I11212" s="13">
        <v>144</v>
      </c>
      <c r="J11212" s="12">
        <v>500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4.0000000000000001E-3</v>
      </c>
      <c r="H11213" s="9">
        <v>3.0000000000000001E-6</v>
      </c>
      <c r="I11213" s="13">
        <v>144</v>
      </c>
      <c r="J11213" s="12">
        <v>380</v>
      </c>
      <c r="K11213" s="7"/>
      <c r="L11213" s="11"/>
      <c r="M11213" s="11"/>
      <c r="N11213" s="38">
        <f>I11213*(100-$B$4)*(100-$B$5)/10000</f>
        <v>144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6.0000000000000001E-3</v>
      </c>
      <c r="H11214" s="9">
        <v>5.0000000000000004E-6</v>
      </c>
      <c r="I11214" s="13">
        <v>144</v>
      </c>
      <c r="J11214" s="12">
        <v>492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512</v>
      </c>
      <c r="J11215" s="12">
        <v>17</v>
      </c>
      <c r="K11215" s="7"/>
      <c r="L11215" s="11"/>
      <c r="M11215" s="11"/>
      <c r="N11215" s="38">
        <f>I11215*(100-$B$4)*(100-$B$5)/10000</f>
        <v>512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11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0.11</v>
      </c>
      <c r="H11216" s="9">
        <v>9.0000000000000006E-5</v>
      </c>
      <c r="I11216" s="13">
        <v>742.59</v>
      </c>
      <c r="J11216" s="12">
        <v>33</v>
      </c>
      <c r="K11216" s="7"/>
      <c r="L11216" s="11"/>
      <c r="M11216" s="11"/>
      <c r="N11216" s="38">
        <f>I11216*(100-$B$4)*(100-$B$5)/10000</f>
        <v>742.59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0.02</v>
      </c>
      <c r="H11217" s="9">
        <v>5.0000000000000002E-5</v>
      </c>
      <c r="I11217" s="13">
        <v>144</v>
      </c>
      <c r="J11217" s="12">
        <v>737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35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483</v>
      </c>
      <c r="F11219" s="7" t="s">
        <v>31</v>
      </c>
      <c r="G11219" s="8">
        <v>0.46</v>
      </c>
      <c r="H11219" s="9">
        <v>1.08E-3</v>
      </c>
      <c r="I11219" s="10">
        <v>3129.84</v>
      </c>
      <c r="J11219" s="12">
        <v>473</v>
      </c>
      <c r="K11219" s="7" t="s">
        <v>476</v>
      </c>
      <c r="L11219" s="11"/>
      <c r="M11219" s="11"/>
      <c r="N11219" s="38">
        <f>I11219*(100-$B$4)*(100-$B$5)/10000</f>
        <v>3129.84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23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483</v>
      </c>
      <c r="F11220" s="7" t="s">
        <v>31</v>
      </c>
      <c r="G11220" s="8">
        <v>0.46</v>
      </c>
      <c r="H11220" s="9">
        <v>1.08E-3</v>
      </c>
      <c r="I11220" s="10">
        <v>3877.44</v>
      </c>
      <c r="J11220" s="12">
        <v>837</v>
      </c>
      <c r="K11220" s="7" t="s">
        <v>476</v>
      </c>
      <c r="L11220" s="11"/>
      <c r="M11220" s="11"/>
      <c r="N11220" s="38">
        <f>I11220*(100-$B$4)*(100-$B$5)/10000</f>
        <v>3877.44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483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483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15687.18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15687.18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16356.41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16356.41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47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6.7499999999999999E-3</v>
      </c>
      <c r="I11231" s="10">
        <v>17687.36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17687.36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35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5.6699999999999997E-3</v>
      </c>
      <c r="I11232" s="10">
        <v>16856.53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16856.53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16512.82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16512.82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17182.05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17182.05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736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22365</v>
      </c>
      <c r="F11241" s="7" t="s">
        <v>31</v>
      </c>
      <c r="G11241" s="8">
        <v>0.88500000000000001</v>
      </c>
      <c r="H11241" s="9">
        <v>5.9300000000000004E-3</v>
      </c>
      <c r="I11241" s="10">
        <v>6800</v>
      </c>
      <c r="J11241" s="12">
        <v>725</v>
      </c>
      <c r="K11241" s="7" t="s">
        <v>476</v>
      </c>
      <c r="L11241" s="11"/>
      <c r="M11241" s="11"/>
      <c r="N11241" s="38">
        <f>I11241*(100-$B$4)*(100-$B$5)/10000</f>
        <v>6800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22366</v>
      </c>
      <c r="B11242" s="7" t="s">
        <v>22367</v>
      </c>
      <c r="C11242" s="7" t="s">
        <v>471</v>
      </c>
      <c r="D11242" s="7" t="s">
        <v>475</v>
      </c>
      <c r="E11242" s="7" t="s">
        <v>483</v>
      </c>
      <c r="F11242" s="7" t="s">
        <v>31</v>
      </c>
      <c r="G11242" s="8">
        <v>1.01</v>
      </c>
      <c r="H11242" s="9">
        <v>4.4320000000000002E-3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22368</v>
      </c>
      <c r="B11243" s="7" t="s">
        <v>22369</v>
      </c>
      <c r="C11243" s="7" t="s">
        <v>471</v>
      </c>
      <c r="D11243" s="7" t="s">
        <v>475</v>
      </c>
      <c r="E11243" s="7" t="s">
        <v>483</v>
      </c>
      <c r="F11243" s="7" t="s">
        <v>31</v>
      </c>
      <c r="G11243" s="8">
        <v>1.01</v>
      </c>
      <c r="H11243" s="9">
        <v>4.4320000000000002E-3</v>
      </c>
      <c r="I11243" s="10">
        <v>5856.48</v>
      </c>
      <c r="J11243" s="12">
        <v>213</v>
      </c>
      <c r="K11243" s="7" t="s">
        <v>476</v>
      </c>
      <c r="L11243" s="11"/>
      <c r="M11243" s="11"/>
      <c r="N11243" s="38">
        <f>I11243*(100-$B$4)*(100-$B$5)/10000</f>
        <v>5856.48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52</v>
      </c>
      <c r="F11244" s="7" t="s">
        <v>31</v>
      </c>
      <c r="G11244" s="8">
        <v>1.0449999999999999</v>
      </c>
      <c r="H11244" s="9">
        <v>6.5139999999999998E-3</v>
      </c>
      <c r="I11244" s="10">
        <v>8200</v>
      </c>
      <c r="J11244" s="11" t="s">
        <v>235</v>
      </c>
      <c r="K11244" s="7" t="s">
        <v>476</v>
      </c>
      <c r="L11244" s="11"/>
      <c r="M11244" s="11"/>
      <c r="N11244" s="38">
        <f>I11244*(100-$B$4)*(100-$B$5)/10000</f>
        <v>8200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0.52</v>
      </c>
      <c r="H11248" s="9">
        <v>1.33E-3</v>
      </c>
      <c r="I11248" s="10">
        <v>9200</v>
      </c>
      <c r="J11248" s="12">
        <v>981</v>
      </c>
      <c r="K11248" s="7" t="s">
        <v>92</v>
      </c>
      <c r="L11248" s="11"/>
      <c r="M11248" s="11"/>
      <c r="N11248" s="38">
        <f>I11248*(100-$B$4)*(100-$B$5)/10000</f>
        <v>9200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3.27</v>
      </c>
      <c r="H11249" s="9">
        <v>6.1999999999999998E-3</v>
      </c>
      <c r="I11249" s="10">
        <v>30000</v>
      </c>
      <c r="J11249" s="12">
        <v>114</v>
      </c>
      <c r="K11249" s="7" t="s">
        <v>92</v>
      </c>
      <c r="L11249" s="11"/>
      <c r="M11249" s="11"/>
      <c r="N11249" s="38">
        <f>I11249*(100-$B$4)*(100-$B$5)/10000</f>
        <v>30000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0.75600000000000001</v>
      </c>
      <c r="H11250" s="9">
        <v>1.57E-3</v>
      </c>
      <c r="I11250" s="10">
        <v>6900</v>
      </c>
      <c r="J11250" s="11" t="s">
        <v>235</v>
      </c>
      <c r="K11250" s="7" t="s">
        <v>92</v>
      </c>
      <c r="L11250" s="11"/>
      <c r="M11250" s="11"/>
      <c r="N11250" s="38">
        <f>I11250*(100-$B$4)*(100-$B$5)/10000</f>
        <v>6900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134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4.1150000000000002</v>
      </c>
      <c r="H11252" s="9">
        <v>9.2239999999999996E-3</v>
      </c>
      <c r="I11252" s="10">
        <v>35000</v>
      </c>
      <c r="J11252" s="12">
        <v>151</v>
      </c>
      <c r="K11252" s="7" t="s">
        <v>92</v>
      </c>
      <c r="L11252" s="11"/>
      <c r="M11252" s="11"/>
      <c r="N11252" s="38">
        <f>I11252*(100-$B$4)*(100-$B$5)/10000</f>
        <v>35000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1" t="s">
        <v>235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2">
        <v>512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71.099999999999994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313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76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76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76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1.0312999999999999E-2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1.2375000000000001E-2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1.0312999999999999E-2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1.2375000000000001E-2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1.485E-2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2">
        <v>1</v>
      </c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836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836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836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836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836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836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836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836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836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7298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81.95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1.4437999999999999E-2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9.1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1"/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2">
        <v>5</v>
      </c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1.6500000000000001E-2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9301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35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7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313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35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35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76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76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76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35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8.2500000000000004E-3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369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836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836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836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836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836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836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836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836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836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7298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1.4437999999999999E-2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9301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76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47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76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76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47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35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47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7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432</v>
      </c>
      <c r="F11778" s="7" t="s">
        <v>31</v>
      </c>
      <c r="G11778" s="8">
        <v>2.4700000000000002</v>
      </c>
      <c r="H11778" s="9">
        <v>5.1980000000000004E-3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3.9249999999999998</v>
      </c>
      <c r="H11780" s="9">
        <v>3.1974000000000002E-2</v>
      </c>
      <c r="I11780" s="10">
        <v>44483.81</v>
      </c>
      <c r="J11780" s="12">
        <v>202</v>
      </c>
      <c r="K11780" s="7"/>
      <c r="L11780" s="11"/>
      <c r="M11780" s="11"/>
      <c r="N11780" s="38">
        <f>I11780*(100-$B$4)*(100-$B$5)/10000</f>
        <v>44483.81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0.79500000000000004</v>
      </c>
      <c r="H11781" s="9">
        <v>1.8149999999999999E-2</v>
      </c>
      <c r="I11781" s="10">
        <v>9115.56</v>
      </c>
      <c r="J11781" s="12">
        <v>479</v>
      </c>
      <c r="K11781" s="7"/>
      <c r="L11781" s="11"/>
      <c r="M11781" s="11"/>
      <c r="N11781" s="38">
        <f>I11781*(100-$B$4)*(100-$B$5)/10000</f>
        <v>9115.56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0.252</v>
      </c>
      <c r="H11783" s="9">
        <v>7.6000000000000004E-5</v>
      </c>
      <c r="I11783" s="10">
        <v>2005.4</v>
      </c>
      <c r="J11783" s="11"/>
      <c r="K11783" s="7"/>
      <c r="L11783" s="12">
        <v>7</v>
      </c>
      <c r="M11783" s="11"/>
      <c r="N11783" s="38">
        <f>I11783*(100-$B$4)*(100-$B$5)/10000</f>
        <v>2005.4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0.252</v>
      </c>
      <c r="H11784" s="9">
        <v>2E-3</v>
      </c>
      <c r="I11784" s="10">
        <v>2907.84</v>
      </c>
      <c r="J11784" s="11"/>
      <c r="K11784" s="7"/>
      <c r="L11784" s="12">
        <v>7</v>
      </c>
      <c r="M11784" s="11"/>
      <c r="N11784" s="38">
        <f>I11784*(100-$B$4)*(100-$B$5)/10000</f>
        <v>2907.84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35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2907.84</v>
      </c>
      <c r="J11785" s="11"/>
      <c r="K11785" s="7"/>
      <c r="L11785" s="12">
        <v>7</v>
      </c>
      <c r="M11785" s="11"/>
      <c r="N11785" s="38">
        <f>I11785*(100-$B$4)*(100-$B$5)/10000</f>
        <v>2907.84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4.2000000000000003E-2</v>
      </c>
      <c r="H11786" s="9">
        <v>2E-3</v>
      </c>
      <c r="I11786" s="13">
        <v>275.52</v>
      </c>
      <c r="J11786" s="11"/>
      <c r="K11786" s="7"/>
      <c r="L11786" s="12">
        <v>7</v>
      </c>
      <c r="M11786" s="11"/>
      <c r="N11786" s="38">
        <f>I11786*(100-$B$4)*(100-$B$5)/10000</f>
        <v>275.52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0.252</v>
      </c>
      <c r="H11787" s="9">
        <v>7.6000000000000004E-5</v>
      </c>
      <c r="I11787" s="10">
        <v>2005.4</v>
      </c>
      <c r="J11787" s="12">
        <v>127</v>
      </c>
      <c r="K11787" s="7"/>
      <c r="L11787" s="12">
        <v>7</v>
      </c>
      <c r="M11787" s="11"/>
      <c r="N11787" s="38">
        <f>I11787*(100-$B$4)*(100-$B$5)/10000</f>
        <v>2005.4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4.2000000000000003E-2</v>
      </c>
      <c r="H11788" s="9">
        <v>4.2999999999999999E-4</v>
      </c>
      <c r="I11788" s="13">
        <v>190.02</v>
      </c>
      <c r="J11788" s="12">
        <v>193</v>
      </c>
      <c r="K11788" s="7"/>
      <c r="L11788" s="12">
        <v>7</v>
      </c>
      <c r="M11788" s="11"/>
      <c r="N11788" s="38">
        <f>I11788*(100-$B$4)*(100-$B$5)/10000</f>
        <v>190.02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2005.38</v>
      </c>
      <c r="J11789" s="12">
        <v>16</v>
      </c>
      <c r="K11789" s="7"/>
      <c r="L11789" s="12">
        <v>7</v>
      </c>
      <c r="M11789" s="11"/>
      <c r="N11789" s="38">
        <f>I11789*(100-$B$4)*(100-$B$5)/10000</f>
        <v>2005.38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0.11</v>
      </c>
      <c r="H11790" s="9">
        <v>2.0000000000000001E-4</v>
      </c>
      <c r="I11790" s="10">
        <v>1640.81</v>
      </c>
      <c r="J11790" s="11"/>
      <c r="K11790" s="7"/>
      <c r="L11790" s="12">
        <v>7</v>
      </c>
      <c r="M11790" s="11"/>
      <c r="N11790" s="38">
        <f>I11790*(100-$B$4)*(100-$B$5)/10000</f>
        <v>1640.81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35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5.9000000000000003E-4</v>
      </c>
      <c r="I11791" s="10">
        <v>2907.84</v>
      </c>
      <c r="J11791" s="11"/>
      <c r="K11791" s="7"/>
      <c r="L11791" s="12">
        <v>7</v>
      </c>
      <c r="M11791" s="11"/>
      <c r="N11791" s="38">
        <f>I11791*(100-$B$4)*(100-$B$5)/10000</f>
        <v>2907.84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47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59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47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47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1.099999999999994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59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47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47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836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836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836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836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836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836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47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47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59.1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71.099999999999994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59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47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71.099999999999994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59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9301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47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71.099999999999994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59.1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836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836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836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836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836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836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7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9301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35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9301</v>
      </c>
      <c r="F11989" s="7" t="s">
        <v>31</v>
      </c>
      <c r="G11989" s="8">
        <v>1.8</v>
      </c>
      <c r="H11989" s="9">
        <v>3.9183999999999997E-2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7882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352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352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352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9863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7202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7202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1146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851</v>
      </c>
      <c r="F12089" s="7" t="s">
        <v>31</v>
      </c>
      <c r="G12089" s="8">
        <v>2.9</v>
      </c>
      <c r="H12089" s="9">
        <v>1.2959999999999999E-2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851</v>
      </c>
      <c r="F12090" s="7" t="s">
        <v>31</v>
      </c>
      <c r="G12090" s="8">
        <v>2.9</v>
      </c>
      <c r="H12090" s="9">
        <v>1.0800000000000001E-2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851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851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851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851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1124</v>
      </c>
      <c r="F12114" s="7" t="s">
        <v>31</v>
      </c>
      <c r="G12114" s="8">
        <v>2.5499999999999998</v>
      </c>
      <c r="H12114" s="9">
        <v>1.0368E-2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1124</v>
      </c>
      <c r="F12115" s="7" t="s">
        <v>31</v>
      </c>
      <c r="G12115" s="8">
        <v>2.5499999999999998</v>
      </c>
      <c r="H12115" s="9">
        <v>8.6400000000000001E-3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1124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1124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1124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1124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530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530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530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530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530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530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8.6400000000000001E-3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1.0368E-2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548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548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548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548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548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548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9839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8432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8432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8432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8432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8432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8432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5.7600000000000004E-3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4.7999999999999996E-3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71.099999999999994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81.95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71.099999999999994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0.157</v>
      </c>
      <c r="H12359" s="9">
        <v>2.34E-4</v>
      </c>
      <c r="I12359" s="10">
        <v>1823.12</v>
      </c>
      <c r="J12359" s="12">
        <v>3</v>
      </c>
      <c r="K12359" s="7"/>
      <c r="L12359" s="12">
        <v>7</v>
      </c>
      <c r="M12359" s="11"/>
      <c r="N12359" s="38">
        <f>I12359*(100-$B$4)*(100-$B$5)/10000</f>
        <v>1823.12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2">
        <v>1</v>
      </c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1"/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2">
        <v>103</v>
      </c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59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7.1630000000000001E-3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432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731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2">
        <v>9</v>
      </c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76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76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59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4.07</v>
      </c>
      <c r="H12407" s="9">
        <v>1.133E-2</v>
      </c>
      <c r="I12407" s="10">
        <v>24022.63</v>
      </c>
      <c r="J12407" s="11"/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4.37</v>
      </c>
      <c r="H12408" s="9">
        <v>1.133E-2</v>
      </c>
      <c r="I12408" s="10">
        <v>24022.63</v>
      </c>
      <c r="J12408" s="12">
        <v>5</v>
      </c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1"/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2">
        <v>3</v>
      </c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59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2">
        <v>4</v>
      </c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2">
        <v>6</v>
      </c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47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1"/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5.13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35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31</v>
      </c>
      <c r="G12427" s="8">
        <v>2.1999999999999999E-2</v>
      </c>
      <c r="H12427" s="9">
        <v>1.8000000000000001E-4</v>
      </c>
      <c r="I12427" s="13">
        <v>495.13</v>
      </c>
      <c r="J12427" s="11"/>
      <c r="K12427" s="7"/>
      <c r="L12427" s="12">
        <v>30</v>
      </c>
      <c r="M12427" s="11"/>
      <c r="N12427" s="38">
        <f>I12427*(100-$B$4)*(100-$B$5)/10000</f>
        <v>495.13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1.4999999999999999E-4</v>
      </c>
      <c r="I12428" s="13">
        <v>421.77</v>
      </c>
      <c r="J12428" s="11"/>
      <c r="K12428" s="7"/>
      <c r="L12428" s="12">
        <v>30</v>
      </c>
      <c r="M12428" s="11"/>
      <c r="N12428" s="38">
        <f>I12428*(100-$B$4)*(100-$B$5)/10000</f>
        <v>421.77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23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53</v>
      </c>
      <c r="G12429" s="8">
        <v>5.1999999999999998E-2</v>
      </c>
      <c r="H12429" s="9">
        <v>1.8000000000000001E-4</v>
      </c>
      <c r="I12429" s="13">
        <v>421.77</v>
      </c>
      <c r="J12429" s="12">
        <v>1</v>
      </c>
      <c r="K12429" s="7"/>
      <c r="L12429" s="12">
        <v>30</v>
      </c>
      <c r="M12429" s="11"/>
      <c r="N12429" s="38">
        <f>I12429*(100-$B$4)*(100-$B$5)/10000</f>
        <v>421.77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31</v>
      </c>
      <c r="G12430" s="8">
        <v>0.15</v>
      </c>
      <c r="H12430" s="9">
        <v>1.8000000000000001E-4</v>
      </c>
      <c r="I12430" s="13">
        <v>421.77</v>
      </c>
      <c r="J12430" s="12">
        <v>700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0.05</v>
      </c>
      <c r="H12431" s="9">
        <v>1.8000000000000001E-4</v>
      </c>
      <c r="I12431" s="13">
        <v>421.77</v>
      </c>
      <c r="J12431" s="11"/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7.0000000000000007E-2</v>
      </c>
      <c r="H12432" s="9">
        <v>1.8000000000000001E-4</v>
      </c>
      <c r="I12432" s="13">
        <v>232.46</v>
      </c>
      <c r="J12432" s="12">
        <v>3</v>
      </c>
      <c r="K12432" s="7"/>
      <c r="L12432" s="12">
        <v>7</v>
      </c>
      <c r="M12432" s="11"/>
      <c r="N12432" s="38">
        <f>I12432*(100-$B$4)*(100-$B$5)/10000</f>
        <v>232.46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400.66</v>
      </c>
      <c r="J12433" s="11"/>
      <c r="K12433" s="7"/>
      <c r="L12433" s="12">
        <v>30</v>
      </c>
      <c r="M12433" s="11"/>
      <c r="N12433" s="38">
        <f>I12433*(100-$B$4)*(100-$B$5)/10000</f>
        <v>400.66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2.02</v>
      </c>
      <c r="H12435" s="9">
        <v>1.4760000000000001E-2</v>
      </c>
      <c r="I12435" s="10">
        <v>23069.62</v>
      </c>
      <c r="J12435" s="12">
        <v>1</v>
      </c>
      <c r="K12435" s="7"/>
      <c r="L12435" s="12">
        <v>7</v>
      </c>
      <c r="M12435" s="11"/>
      <c r="N12435" s="38">
        <f>I12435*(100-$B$4)*(100-$B$5)/10000</f>
        <v>23069.62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79</v>
      </c>
      <c r="F12440" s="7" t="s">
        <v>31</v>
      </c>
      <c r="G12440" s="8">
        <v>1.81</v>
      </c>
      <c r="H12440" s="9">
        <v>5.2909999999999997E-3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79</v>
      </c>
      <c r="F12441" s="7" t="s">
        <v>31</v>
      </c>
      <c r="G12441" s="8">
        <v>1.81</v>
      </c>
      <c r="H12441" s="9">
        <v>6.3489999999999996E-3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79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5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8657.58</v>
      </c>
      <c r="J12468" s="11"/>
      <c r="K12468" s="7"/>
      <c r="L12468" s="12">
        <v>30</v>
      </c>
      <c r="M12468" s="11"/>
      <c r="N12468" s="38">
        <f>I12468*(100-$B$4)*(100-$B$5)/10000</f>
        <v>8657.58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5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11503.73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11503.73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47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10734.5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10734.5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16503.73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16503.73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71.099999999999994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17272.96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17272.96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16503.73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16503.73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47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10734.5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10734.5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11503.73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11503.73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71.099999999999994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17272.96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17272.96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16503.73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16503.73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9426.81</v>
      </c>
      <c r="J12502" s="11"/>
      <c r="K12502" s="7"/>
      <c r="L12502" s="12">
        <v>30</v>
      </c>
      <c r="M12502" s="11"/>
      <c r="N12502" s="38">
        <f>I12502*(100-$B$4)*(100-$B$5)/10000</f>
        <v>9426.81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35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8657.58</v>
      </c>
      <c r="J12504" s="11"/>
      <c r="K12504" s="7"/>
      <c r="L12504" s="12">
        <v>30</v>
      </c>
      <c r="M12504" s="11"/>
      <c r="N12504" s="38">
        <f>I12504*(100-$B$4)*(100-$B$5)/10000</f>
        <v>8657.58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11503.73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11503.73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71.099999999999994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17272.96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17272.96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16503.73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16503.73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71.099999999999994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17272.96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17272.96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8.6400000000000001E-3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7.1999999999999998E-3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7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10734.5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10734.5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47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10734.5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10734.5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71.099999999999994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17272.96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17272.96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71.099999999999994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17272.96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17272.96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16503.73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16503.73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10734.5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10734.5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11503.73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11503.73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7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10734.5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10734.5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16503.73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16503.73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71.099999999999994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17272.96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17272.96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35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8657.58</v>
      </c>
      <c r="J12556" s="11"/>
      <c r="K12556" s="7"/>
      <c r="L12556" s="12">
        <v>30</v>
      </c>
      <c r="M12556" s="11"/>
      <c r="N12556" s="38">
        <f>I12556*(100-$B$4)*(100-$B$5)/10000</f>
        <v>8657.58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5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9426.81</v>
      </c>
      <c r="J12558" s="11"/>
      <c r="K12558" s="7"/>
      <c r="L12558" s="12">
        <v>30</v>
      </c>
      <c r="M12558" s="11"/>
      <c r="N12558" s="38">
        <f>I12558*(100-$B$4)*(100-$B$5)/10000</f>
        <v>9426.81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11503.73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11503.73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16503.73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16503.73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71.099999999999994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17272.96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17272.96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71.099999999999994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17272.96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17272.96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16503.73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16503.73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59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12562.04</v>
      </c>
      <c r="J12575" s="11"/>
      <c r="K12575" s="7"/>
      <c r="L12575" s="12">
        <v>30</v>
      </c>
      <c r="M12575" s="11"/>
      <c r="N12575" s="38">
        <f>I12575*(100-$B$4)*(100-$B$5)/10000</f>
        <v>12562.04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12562.04</v>
      </c>
      <c r="J12576" s="11"/>
      <c r="K12576" s="7"/>
      <c r="L12576" s="12">
        <v>30</v>
      </c>
      <c r="M12576" s="11"/>
      <c r="N12576" s="38">
        <f>I12576*(100-$B$4)*(100-$B$5)/10000</f>
        <v>12562.04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47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11792.8</v>
      </c>
      <c r="J12578" s="11"/>
      <c r="K12578" s="7"/>
      <c r="L12578" s="12">
        <v>30</v>
      </c>
      <c r="M12578" s="11"/>
      <c r="N12578" s="38">
        <f>I12578*(100-$B$4)*(100-$B$5)/10000</f>
        <v>11792.8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13869.72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13869.72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19638.95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19638.95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71.099999999999994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20408.189999999999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20408.189999999999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11792.8</v>
      </c>
      <c r="J12594" s="11"/>
      <c r="K12594" s="7"/>
      <c r="L12594" s="12">
        <v>30</v>
      </c>
      <c r="M12594" s="11"/>
      <c r="N12594" s="38">
        <f>I12594*(100-$B$4)*(100-$B$5)/10000</f>
        <v>11792.8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12562.04</v>
      </c>
      <c r="J12595" s="11"/>
      <c r="K12595" s="7"/>
      <c r="L12595" s="12">
        <v>30</v>
      </c>
      <c r="M12595" s="11"/>
      <c r="N12595" s="38">
        <f>I12595*(100-$B$4)*(100-$B$5)/10000</f>
        <v>12562.04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11792.8</v>
      </c>
      <c r="J12596" s="11"/>
      <c r="K12596" s="7"/>
      <c r="L12596" s="12">
        <v>30</v>
      </c>
      <c r="M12596" s="11"/>
      <c r="N12596" s="38">
        <f>I12596*(100-$B$4)*(100-$B$5)/10000</f>
        <v>11792.8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13869.72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13869.72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7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13869.72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13869.72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71.099999999999994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20408.189999999999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20408.189999999999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19638.95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19638.95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12562.04</v>
      </c>
      <c r="J12611" s="11"/>
      <c r="K12611" s="7"/>
      <c r="L12611" s="12">
        <v>30</v>
      </c>
      <c r="M12611" s="11"/>
      <c r="N12611" s="38">
        <f>I12611*(100-$B$4)*(100-$B$5)/10000</f>
        <v>12562.04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11792.8</v>
      </c>
      <c r="J12613" s="11"/>
      <c r="K12613" s="7"/>
      <c r="L12613" s="12">
        <v>30</v>
      </c>
      <c r="M12613" s="11"/>
      <c r="N12613" s="38">
        <f>I12613*(100-$B$4)*(100-$B$5)/10000</f>
        <v>11792.8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71.099999999999994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20408.189999999999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20408.189999999999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19638.95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19638.95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12562.04</v>
      </c>
      <c r="J12629" s="11"/>
      <c r="K12629" s="7"/>
      <c r="L12629" s="12">
        <v>30</v>
      </c>
      <c r="M12629" s="11"/>
      <c r="N12629" s="38">
        <f>I12629*(100-$B$4)*(100-$B$5)/10000</f>
        <v>12562.04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1.098E-2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14638.96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14638.96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71.099999999999994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20408.189999999999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20408.189999999999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19638.95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19638.95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47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11792.8</v>
      </c>
      <c r="J12649" s="11"/>
      <c r="K12649" s="7"/>
      <c r="L12649" s="12">
        <v>30</v>
      </c>
      <c r="M12649" s="11"/>
      <c r="N12649" s="38">
        <f>I12649*(100-$B$4)*(100-$B$5)/10000</f>
        <v>11792.8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11792.8</v>
      </c>
      <c r="J12665" s="11"/>
      <c r="K12665" s="7"/>
      <c r="L12665" s="12">
        <v>30</v>
      </c>
      <c r="M12665" s="11"/>
      <c r="N12665" s="38">
        <f>I12665*(100-$B$4)*(100-$B$5)/10000</f>
        <v>11792.8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12562.04</v>
      </c>
      <c r="J12666" s="11"/>
      <c r="K12666" s="7"/>
      <c r="L12666" s="12">
        <v>30</v>
      </c>
      <c r="M12666" s="11"/>
      <c r="N12666" s="38">
        <f>I12666*(100-$B$4)*(100-$B$5)/10000</f>
        <v>12562.04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47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11792.8</v>
      </c>
      <c r="J12668" s="11"/>
      <c r="K12668" s="7"/>
      <c r="L12668" s="12">
        <v>30</v>
      </c>
      <c r="M12668" s="11"/>
      <c r="N12668" s="38">
        <f>I12668*(100-$B$4)*(100-$B$5)/10000</f>
        <v>11792.8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12562.04</v>
      </c>
      <c r="J12670" s="11"/>
      <c r="K12670" s="7"/>
      <c r="L12670" s="12">
        <v>30</v>
      </c>
      <c r="M12670" s="11"/>
      <c r="N12670" s="38">
        <f>I12670*(100-$B$4)*(100-$B$5)/10000</f>
        <v>12562.04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14638.96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14638.96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13869.72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13869.72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71.099999999999994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20408.189999999999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20408.189999999999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19638.95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19638.95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47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14738.17</v>
      </c>
      <c r="J12684" s="11"/>
      <c r="K12684" s="7"/>
      <c r="L12684" s="12">
        <v>30</v>
      </c>
      <c r="M12684" s="11"/>
      <c r="N12684" s="38">
        <f>I12684*(100-$B$4)*(100-$B$5)/10000</f>
        <v>14738.17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47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14738.17</v>
      </c>
      <c r="J12687" s="11"/>
      <c r="K12687" s="7"/>
      <c r="L12687" s="12">
        <v>30</v>
      </c>
      <c r="M12687" s="11"/>
      <c r="N12687" s="38">
        <f>I12687*(100-$B$4)*(100-$B$5)/10000</f>
        <v>14738.17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17584.32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17584.32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47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16815.09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16815.09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17584.32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17584.32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16815.09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16815.09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71.099999999999994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23353.55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23353.55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71.099999999999994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23353.55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23353.55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22584.32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22584.32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22584.32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22584.32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47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14738.17</v>
      </c>
      <c r="J12703" s="11"/>
      <c r="K12703" s="7"/>
      <c r="L12703" s="12">
        <v>30</v>
      </c>
      <c r="M12703" s="11"/>
      <c r="N12703" s="38">
        <f>I12703*(100-$B$4)*(100-$B$5)/10000</f>
        <v>14738.17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9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15507.4</v>
      </c>
      <c r="J12706" s="11"/>
      <c r="K12706" s="7"/>
      <c r="L12706" s="12">
        <v>30</v>
      </c>
      <c r="M12706" s="11"/>
      <c r="N12706" s="38">
        <f>I12706*(100-$B$4)*(100-$B$5)/10000</f>
        <v>15507.4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22584.32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22584.32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14738.17</v>
      </c>
      <c r="J12723" s="11"/>
      <c r="K12723" s="7"/>
      <c r="L12723" s="12">
        <v>30</v>
      </c>
      <c r="M12723" s="11"/>
      <c r="N12723" s="38">
        <f>I12723*(100-$B$4)*(100-$B$5)/10000</f>
        <v>14738.17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16815.09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16815.09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16815.09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16815.09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22584.32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22584.32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71.099999999999994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23353.55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23353.55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71.099999999999994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23353.55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23353.55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1.3679999999999999E-2</v>
      </c>
      <c r="I12738" s="10">
        <v>15507.4</v>
      </c>
      <c r="J12738" s="11"/>
      <c r="K12738" s="7"/>
      <c r="L12738" s="12">
        <v>30</v>
      </c>
      <c r="M12738" s="11"/>
      <c r="N12738" s="38">
        <f>I12738*(100-$B$4)*(100-$B$5)/10000</f>
        <v>15507.4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1.3679999999999999E-2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47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1.6416E-2</v>
      </c>
      <c r="I12742" s="10">
        <v>14738.17</v>
      </c>
      <c r="J12742" s="11"/>
      <c r="K12742" s="7"/>
      <c r="L12742" s="12">
        <v>30</v>
      </c>
      <c r="M12742" s="11"/>
      <c r="N12742" s="38">
        <f>I12742*(100-$B$4)*(100-$B$5)/10000</f>
        <v>14738.17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17584.32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17584.32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22584.32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22584.32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71.099999999999994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23353.55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23353.55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1.099999999999994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14738.17</v>
      </c>
      <c r="J12756" s="11"/>
      <c r="K12756" s="7"/>
      <c r="L12756" s="12">
        <v>30</v>
      </c>
      <c r="M12756" s="11"/>
      <c r="N12756" s="38">
        <f>I12756*(100-$B$4)*(100-$B$5)/10000</f>
        <v>14738.17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15507.4</v>
      </c>
      <c r="J12757" s="11"/>
      <c r="K12757" s="7"/>
      <c r="L12757" s="12">
        <v>30</v>
      </c>
      <c r="M12757" s="11"/>
      <c r="N12757" s="38">
        <f>I12757*(100-$B$4)*(100-$B$5)/10000</f>
        <v>15507.4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47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16815.09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16815.09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17584.32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17584.32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71.099999999999994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23353.55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23353.55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22584.32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22584.32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22584.32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22584.32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71.099999999999994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23353.55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23353.55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15507.4</v>
      </c>
      <c r="J12774" s="11"/>
      <c r="K12774" s="7"/>
      <c r="L12774" s="12">
        <v>30</v>
      </c>
      <c r="M12774" s="11"/>
      <c r="N12774" s="38">
        <f>I12774*(100-$B$4)*(100-$B$5)/10000</f>
        <v>15507.4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14738.17</v>
      </c>
      <c r="J12777" s="11"/>
      <c r="K12777" s="7"/>
      <c r="L12777" s="12">
        <v>30</v>
      </c>
      <c r="M12777" s="11"/>
      <c r="N12777" s="38">
        <f>I12777*(100-$B$4)*(100-$B$5)/10000</f>
        <v>14738.17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14738.17</v>
      </c>
      <c r="J12779" s="11"/>
      <c r="K12779" s="7"/>
      <c r="L12779" s="12">
        <v>30</v>
      </c>
      <c r="M12779" s="11"/>
      <c r="N12779" s="38">
        <f>I12779*(100-$B$4)*(100-$B$5)/10000</f>
        <v>14738.17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17584.32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17584.32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17584.32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17584.32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9247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21718.1</v>
      </c>
      <c r="J12795" s="11"/>
      <c r="K12795" s="7"/>
      <c r="L12795" s="12">
        <v>30</v>
      </c>
      <c r="M12795" s="11"/>
      <c r="N12795" s="38">
        <f>I12795*(100-$B$4)*(100-$B$5)/10000</f>
        <v>21718.1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24564.25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24564.25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23795.02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23795.02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47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21718.1</v>
      </c>
      <c r="J12812" s="11"/>
      <c r="K12812" s="7"/>
      <c r="L12812" s="12">
        <v>30</v>
      </c>
      <c r="M12812" s="11"/>
      <c r="N12812" s="38">
        <f>I12812*(100-$B$4)*(100-$B$5)/10000</f>
        <v>21718.1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22487.33</v>
      </c>
      <c r="J12814" s="11"/>
      <c r="K12814" s="7"/>
      <c r="L12814" s="12">
        <v>30</v>
      </c>
      <c r="M12814" s="11"/>
      <c r="N12814" s="38">
        <f>I12814*(100-$B$4)*(100-$B$5)/10000</f>
        <v>22487.33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47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23795.02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23795.02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24564.25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24564.25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7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21718.1</v>
      </c>
      <c r="J12831" s="11"/>
      <c r="K12831" s="7"/>
      <c r="L12831" s="12">
        <v>30</v>
      </c>
      <c r="M12831" s="11"/>
      <c r="N12831" s="38">
        <f>I12831*(100-$B$4)*(100-$B$5)/10000</f>
        <v>21718.1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23795.02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23795.02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29564.25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29564.25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7739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7739</v>
      </c>
      <c r="F12848" s="7" t="s">
        <v>31</v>
      </c>
      <c r="G12848" s="8">
        <v>4.4000000000000004</v>
      </c>
      <c r="H12848" s="9">
        <v>2.2896E-2</v>
      </c>
      <c r="I12848" s="10">
        <v>22487.33</v>
      </c>
      <c r="J12848" s="11"/>
      <c r="K12848" s="7"/>
      <c r="L12848" s="12">
        <v>30</v>
      </c>
      <c r="M12848" s="11"/>
      <c r="N12848" s="38">
        <f>I12848*(100-$B$4)*(100-$B$5)/10000</f>
        <v>22487.33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7739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7739</v>
      </c>
      <c r="F12850" s="7" t="s">
        <v>31</v>
      </c>
      <c r="G12850" s="8">
        <v>4.4000000000000004</v>
      </c>
      <c r="H12850" s="9">
        <v>2.2896E-2</v>
      </c>
      <c r="I12850" s="10">
        <v>21718.1</v>
      </c>
      <c r="J12850" s="11"/>
      <c r="K12850" s="7"/>
      <c r="L12850" s="12">
        <v>30</v>
      </c>
      <c r="M12850" s="11"/>
      <c r="N12850" s="38">
        <f>I12850*(100-$B$4)*(100-$B$5)/10000</f>
        <v>21718.1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7739</v>
      </c>
      <c r="F12851" s="7" t="s">
        <v>31</v>
      </c>
      <c r="G12851" s="8">
        <v>4.4000000000000004</v>
      </c>
      <c r="H12851" s="9">
        <v>2.2896E-2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47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7739</v>
      </c>
      <c r="F12852" s="7" t="s">
        <v>31</v>
      </c>
      <c r="G12852" s="8">
        <v>4.4000000000000004</v>
      </c>
      <c r="H12852" s="9">
        <v>2.2896E-2</v>
      </c>
      <c r="I12852" s="10">
        <v>21718.1</v>
      </c>
      <c r="J12852" s="11"/>
      <c r="K12852" s="7"/>
      <c r="L12852" s="12">
        <v>30</v>
      </c>
      <c r="M12852" s="11"/>
      <c r="N12852" s="38">
        <f>I12852*(100-$B$4)*(100-$B$5)/10000</f>
        <v>21718.1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7739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7739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7739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7739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7739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7739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7739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7739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7739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7739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7739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7739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21718.1</v>
      </c>
      <c r="J12866" s="11"/>
      <c r="K12866" s="7"/>
      <c r="L12866" s="12">
        <v>30</v>
      </c>
      <c r="M12866" s="11"/>
      <c r="N12866" s="38">
        <f>I12866*(100-$B$4)*(100-$B$5)/10000</f>
        <v>21718.1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23795.02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23795.02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24564.25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24564.25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47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23795.02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23795.02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23795.02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23795.02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24564.25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24564.25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29564.25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29564.25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21718.1</v>
      </c>
      <c r="J12883" s="11"/>
      <c r="K12883" s="7"/>
      <c r="L12883" s="12">
        <v>30</v>
      </c>
      <c r="M12883" s="11"/>
      <c r="N12883" s="38">
        <f>I12883*(100-$B$4)*(100-$B$5)/10000</f>
        <v>21718.1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22487.33</v>
      </c>
      <c r="J12885" s="11"/>
      <c r="K12885" s="7"/>
      <c r="L12885" s="12">
        <v>30</v>
      </c>
      <c r="M12885" s="11"/>
      <c r="N12885" s="38">
        <f>I12885*(100-$B$4)*(100-$B$5)/10000</f>
        <v>22487.33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7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23795.02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23795.02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24564.25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24564.25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29564.25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29564.25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71.099999999999994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30333.48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30333.48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530</v>
      </c>
      <c r="F12903" s="7" t="s">
        <v>31</v>
      </c>
      <c r="G12903" s="8">
        <v>1.7</v>
      </c>
      <c r="H12903" s="9">
        <v>1.465E-2</v>
      </c>
      <c r="I12903" s="10">
        <v>12142.29</v>
      </c>
      <c r="J12903" s="11"/>
      <c r="K12903" s="7"/>
      <c r="L12903" s="12">
        <v>30</v>
      </c>
      <c r="M12903" s="11"/>
      <c r="N12903" s="38">
        <f>I12903*(100-$B$4)*(100-$B$5)/10000</f>
        <v>12142.29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13296.96</v>
      </c>
      <c r="J12905" s="11"/>
      <c r="K12905" s="7"/>
      <c r="L12905" s="12">
        <v>30</v>
      </c>
      <c r="M12905" s="11"/>
      <c r="N12905" s="38">
        <f>I12905*(100-$B$4)*(100-$B$5)/10000</f>
        <v>13296.96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25680</v>
      </c>
      <c r="F12906" s="7" t="s">
        <v>31</v>
      </c>
      <c r="G12906" s="8">
        <v>1.7</v>
      </c>
      <c r="H12906" s="9">
        <v>1.465E-2</v>
      </c>
      <c r="I12906" s="10">
        <v>13296.96</v>
      </c>
      <c r="J12906" s="11"/>
      <c r="K12906" s="7"/>
      <c r="L12906" s="12">
        <v>30</v>
      </c>
      <c r="M12906" s="11"/>
      <c r="N12906" s="38">
        <f>I12906*(100-$B$4)*(100-$B$5)/10000</f>
        <v>13296.96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25681</v>
      </c>
      <c r="B12907" s="7" t="s">
        <v>25682</v>
      </c>
      <c r="C12907" s="7" t="s">
        <v>34</v>
      </c>
      <c r="D12907" s="7" t="s">
        <v>29</v>
      </c>
      <c r="E12907" s="7" t="s">
        <v>3092</v>
      </c>
      <c r="F12907" s="7" t="s">
        <v>31</v>
      </c>
      <c r="G12907" s="8">
        <v>1.7</v>
      </c>
      <c r="H12907" s="9">
        <v>1.465E-2</v>
      </c>
      <c r="I12907" s="10">
        <v>12142.29</v>
      </c>
      <c r="J12907" s="11"/>
      <c r="K12907" s="7"/>
      <c r="L12907" s="12">
        <v>30</v>
      </c>
      <c r="M12907" s="11"/>
      <c r="N12907" s="38">
        <f>I12907*(100-$B$4)*(100-$B$5)/10000</f>
        <v>12142.29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331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7298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1"/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25692</v>
      </c>
      <c r="F12912" s="7" t="s">
        <v>31</v>
      </c>
      <c r="G12912" s="8">
        <v>2.5</v>
      </c>
      <c r="H12912" s="9">
        <v>1.465E-2</v>
      </c>
      <c r="I12912" s="10">
        <v>15941.45</v>
      </c>
      <c r="J12912" s="11"/>
      <c r="K12912" s="7"/>
      <c r="L12912" s="12">
        <v>30</v>
      </c>
      <c r="M12912" s="11"/>
      <c r="N12912" s="38">
        <f>I12912*(100-$B$4)*(100-$B$5)/10000</f>
        <v>15941.45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7298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25697</v>
      </c>
      <c r="F12914" s="7" t="s">
        <v>31</v>
      </c>
      <c r="G12914" s="8">
        <v>2.5</v>
      </c>
      <c r="H12914" s="9">
        <v>1.465E-2</v>
      </c>
      <c r="I12914" s="10">
        <v>16611.849999999999</v>
      </c>
      <c r="J12914" s="11"/>
      <c r="K12914" s="7"/>
      <c r="L12914" s="12">
        <v>30</v>
      </c>
      <c r="M12914" s="11"/>
      <c r="N12914" s="38">
        <f>I12914*(100-$B$4)*(100-$B$5)/10000</f>
        <v>16611.849999999999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25698</v>
      </c>
      <c r="B12915" s="7" t="s">
        <v>25699</v>
      </c>
      <c r="C12915" s="7" t="s">
        <v>444</v>
      </c>
      <c r="D12915" s="7" t="s">
        <v>29</v>
      </c>
      <c r="E12915" s="7" t="s">
        <v>7899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25706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25707</v>
      </c>
      <c r="B12918" s="7" t="s">
        <v>25708</v>
      </c>
      <c r="C12918" s="7" t="s">
        <v>25705</v>
      </c>
      <c r="D12918" s="7" t="s">
        <v>29</v>
      </c>
      <c r="E12918" s="7" t="s">
        <v>25709</v>
      </c>
      <c r="F12918" s="7" t="s">
        <v>31</v>
      </c>
      <c r="G12918" s="8">
        <v>2.5</v>
      </c>
      <c r="H12918" s="9">
        <v>1.465E-2</v>
      </c>
      <c r="I12918" s="10">
        <v>16611.849999999999</v>
      </c>
      <c r="J12918" s="11"/>
      <c r="K12918" s="7"/>
      <c r="L12918" s="12">
        <v>30</v>
      </c>
      <c r="M12918" s="11"/>
      <c r="N12918" s="38">
        <f>I12918*(100-$B$4)*(100-$B$5)/10000</f>
        <v>16611.849999999999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25710</v>
      </c>
      <c r="B12919" s="7" t="s">
        <v>25711</v>
      </c>
      <c r="C12919" s="7" t="s">
        <v>25705</v>
      </c>
      <c r="D12919" s="7" t="s">
        <v>29</v>
      </c>
      <c r="E12919" s="7" t="s">
        <v>9850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3.3849999999999998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17207.740000000002</v>
      </c>
      <c r="J12926" s="11"/>
      <c r="K12926" s="7"/>
      <c r="L12926" s="12">
        <v>30</v>
      </c>
      <c r="M12926" s="11"/>
      <c r="N12926" s="38">
        <f>I12926*(100-$B$4)*(100-$B$5)/10000</f>
        <v>17207.740000000002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3.25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25726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25726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17878.27</v>
      </c>
      <c r="J12930" s="11"/>
      <c r="K12930" s="7"/>
      <c r="L12930" s="12">
        <v>30</v>
      </c>
      <c r="M12930" s="11"/>
      <c r="N12930" s="38">
        <f>I12930*(100-$B$4)*(100-$B$5)/10000</f>
        <v>17878.27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18846.62</v>
      </c>
      <c r="J12932" s="11"/>
      <c r="K12932" s="7"/>
      <c r="L12932" s="12">
        <v>30</v>
      </c>
      <c r="M12932" s="11"/>
      <c r="N12932" s="38">
        <f>I12932*(100-$B$4)*(100-$B$5)/10000</f>
        <v>18846.62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25740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25743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10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6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25755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4.7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4.5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3.2000000000000001E-2</v>
      </c>
      <c r="H12948" s="9">
        <v>7.2000000000000002E-5</v>
      </c>
      <c r="I12948" s="13">
        <v>235.24</v>
      </c>
      <c r="J12948" s="12">
        <v>20</v>
      </c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0.05</v>
      </c>
      <c r="H12949" s="9">
        <v>1.66E-4</v>
      </c>
      <c r="I12949" s="13">
        <v>235.24</v>
      </c>
      <c r="J12949" s="11"/>
      <c r="K12949" s="7"/>
      <c r="L12949" s="12">
        <v>15</v>
      </c>
      <c r="M12949" s="11"/>
      <c r="N12949" s="38">
        <f>I12949*(100-$B$4)*(100-$B$5)/10000</f>
        <v>235.24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6.5000000000000002E-2</v>
      </c>
      <c r="H12950" s="9">
        <v>3.9100000000000002E-4</v>
      </c>
      <c r="I12950" s="13">
        <v>470.4</v>
      </c>
      <c r="J12950" s="11"/>
      <c r="K12950" s="7"/>
      <c r="L12950" s="12">
        <v>15</v>
      </c>
      <c r="M12950" s="11"/>
      <c r="N12950" s="38">
        <f>I12950*(100-$B$4)*(100-$B$5)/10000</f>
        <v>470.4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0.06</v>
      </c>
      <c r="H12951" s="9">
        <v>2.5399999999999999E-4</v>
      </c>
      <c r="I12951" s="13">
        <v>353.01</v>
      </c>
      <c r="J12951" s="11"/>
      <c r="K12951" s="7"/>
      <c r="L12951" s="12">
        <v>15</v>
      </c>
      <c r="M12951" s="11"/>
      <c r="N12951" s="38">
        <f>I12951*(100-$B$4)*(100-$B$5)/10000</f>
        <v>353.01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11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1.2999999999999999E-2</v>
      </c>
      <c r="H12952" s="9">
        <v>4.95E-4</v>
      </c>
      <c r="I12952" s="13">
        <v>446.87</v>
      </c>
      <c r="J12952" s="12">
        <v>55</v>
      </c>
      <c r="K12952" s="7"/>
      <c r="L12952" s="12">
        <v>15</v>
      </c>
      <c r="M12952" s="11"/>
      <c r="N12952" s="38">
        <f>I12952*(100-$B$4)*(100-$B$5)/10000</f>
        <v>446.87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35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6870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2810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8383</v>
      </c>
      <c r="F12957" s="7" t="s">
        <v>31</v>
      </c>
      <c r="G12957" s="8">
        <v>1.9</v>
      </c>
      <c r="H12957" s="9">
        <v>8.8000000000000005E-3</v>
      </c>
      <c r="I12957" s="10">
        <v>12199.27</v>
      </c>
      <c r="J12957" s="11"/>
      <c r="K12957" s="7"/>
      <c r="L12957" s="12">
        <v>15</v>
      </c>
      <c r="M12957" s="11"/>
      <c r="N12957" s="38">
        <f>I12957*(100-$B$4)*(100-$B$5)/10000</f>
        <v>12199.27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2003</v>
      </c>
      <c r="F12959" s="7" t="s">
        <v>31</v>
      </c>
      <c r="G12959" s="8">
        <v>1.92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7904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6756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8383</v>
      </c>
      <c r="F12962" s="7" t="s">
        <v>31</v>
      </c>
      <c r="G12962" s="8">
        <v>1.93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21475</v>
      </c>
      <c r="F12963" s="7" t="s">
        <v>31</v>
      </c>
      <c r="G12963" s="8">
        <v>1.97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6332</v>
      </c>
      <c r="F12964" s="7" t="s">
        <v>31</v>
      </c>
      <c r="G12964" s="8">
        <v>1.9</v>
      </c>
      <c r="H12964" s="9">
        <v>7.3309999999999998E-3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2065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24535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331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6332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6332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1432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21225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5.1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6332</v>
      </c>
      <c r="F12973" s="7" t="s">
        <v>31</v>
      </c>
      <c r="G12973" s="8">
        <v>1.9</v>
      </c>
      <c r="H12973" s="9">
        <v>8.8000000000000005E-3</v>
      </c>
      <c r="I12973" s="10">
        <v>12199.27</v>
      </c>
      <c r="J12973" s="11"/>
      <c r="K12973" s="7"/>
      <c r="L12973" s="12">
        <v>15</v>
      </c>
      <c r="M12973" s="11"/>
      <c r="N12973" s="38">
        <f>I12973*(100-$B$4)*(100-$B$5)/10000</f>
        <v>12199.27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8454</v>
      </c>
      <c r="D12974" s="7" t="s">
        <v>35</v>
      </c>
      <c r="E12974" s="7" t="s">
        <v>25839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9301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2035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2810</v>
      </c>
      <c r="F12977" s="7" t="s">
        <v>31</v>
      </c>
      <c r="G12977" s="8">
        <v>1.9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25839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7686</v>
      </c>
      <c r="F12979" s="7" t="s">
        <v>31</v>
      </c>
      <c r="G12979" s="8">
        <v>2.0049999999999999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21225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6332</v>
      </c>
      <c r="F12981" s="7" t="s">
        <v>31</v>
      </c>
      <c r="G12981" s="8">
        <v>1.9650000000000001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6332</v>
      </c>
      <c r="F12982" s="7" t="s">
        <v>31</v>
      </c>
      <c r="G12982" s="8">
        <v>1.97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2030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9301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2030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2810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7298</v>
      </c>
      <c r="F12989" s="7" t="s">
        <v>31</v>
      </c>
      <c r="G12989" s="8">
        <v>2.8250000000000002</v>
      </c>
      <c r="H12989" s="9">
        <v>1.2149999999999999E-2</v>
      </c>
      <c r="I12989" s="10">
        <v>15564.56</v>
      </c>
      <c r="J12989" s="11"/>
      <c r="K12989" s="7"/>
      <c r="L12989" s="12">
        <v>15</v>
      </c>
      <c r="M12989" s="11"/>
      <c r="N12989" s="38">
        <f>I12989*(100-$B$4)*(100-$B$5)/10000</f>
        <v>15564.56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7904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2003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6870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702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2810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331</v>
      </c>
      <c r="F12996" s="7" t="s">
        <v>31</v>
      </c>
      <c r="G12996" s="8">
        <v>2.79</v>
      </c>
      <c r="H12996" s="9">
        <v>1.2149999999999999E-2</v>
      </c>
      <c r="I12996" s="10">
        <v>15564.56</v>
      </c>
      <c r="J12996" s="11"/>
      <c r="K12996" s="7"/>
      <c r="L12996" s="12">
        <v>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713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6332</v>
      </c>
      <c r="F12998" s="7" t="s">
        <v>31</v>
      </c>
      <c r="G12998" s="8">
        <v>2.79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35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21475</v>
      </c>
      <c r="F12999" s="7" t="s">
        <v>31</v>
      </c>
      <c r="G12999" s="8">
        <v>2.8149999999999999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6756</v>
      </c>
      <c r="F13000" s="7" t="s">
        <v>31</v>
      </c>
      <c r="G13000" s="8">
        <v>2.58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2035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21225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702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9301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5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9426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2810</v>
      </c>
      <c r="F13007" s="7" t="s">
        <v>31</v>
      </c>
      <c r="G13007" s="8">
        <v>2.5</v>
      </c>
      <c r="H13007" s="9">
        <v>1.0125E-2</v>
      </c>
      <c r="I13007" s="10">
        <v>15564.56</v>
      </c>
      <c r="J13007" s="11"/>
      <c r="K13007" s="7"/>
      <c r="L13007" s="12">
        <v>15</v>
      </c>
      <c r="M13007" s="11"/>
      <c r="N13007" s="38">
        <f>I13007*(100-$B$4)*(100-$B$5)/10000</f>
        <v>15564.56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8794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6332</v>
      </c>
      <c r="F13010" s="7" t="s">
        <v>31</v>
      </c>
      <c r="G13010" s="8">
        <v>2.76</v>
      </c>
      <c r="H13010" s="9">
        <v>1.2149999999999999E-2</v>
      </c>
      <c r="I13010" s="10">
        <v>15564.56</v>
      </c>
      <c r="J13010" s="11"/>
      <c r="K13010" s="7"/>
      <c r="L13010" s="12">
        <v>15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352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9195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21225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10960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25925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8534</v>
      </c>
      <c r="D13018" s="7" t="s">
        <v>35</v>
      </c>
      <c r="E13018" s="7" t="s">
        <v>8794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25928</v>
      </c>
      <c r="B13019" s="7" t="s">
        <v>25929</v>
      </c>
      <c r="C13019" s="7" t="s">
        <v>8534</v>
      </c>
      <c r="D13019" s="7" t="s">
        <v>35</v>
      </c>
      <c r="E13019" s="7" t="s">
        <v>7879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15614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25925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8833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15614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7879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1509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10070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2035</v>
      </c>
      <c r="F13027" s="7" t="s">
        <v>31</v>
      </c>
      <c r="G13027" s="8">
        <v>2.875</v>
      </c>
      <c r="H13027" s="9">
        <v>1.2149999999999999E-2</v>
      </c>
      <c r="I13027" s="10">
        <v>15564.56</v>
      </c>
      <c r="J13027" s="11"/>
      <c r="K13027" s="7"/>
      <c r="L13027" s="12">
        <v>15</v>
      </c>
      <c r="M13027" s="11"/>
      <c r="N13027" s="38">
        <f>I13027*(100-$B$4)*(100-$B$5)/10000</f>
        <v>15564.56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10070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7882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1509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1432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9301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8794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2030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2030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6332</v>
      </c>
      <c r="F13038" s="7" t="s">
        <v>31</v>
      </c>
      <c r="G13038" s="8">
        <v>3.37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352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6332</v>
      </c>
      <c r="F13040" s="7" t="s">
        <v>31</v>
      </c>
      <c r="G13040" s="8">
        <v>3.25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7686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352</v>
      </c>
      <c r="F13042" s="7" t="s">
        <v>31</v>
      </c>
      <c r="G13042" s="8">
        <v>3.0550000000000002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352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352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25925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7761</v>
      </c>
      <c r="F13047" s="7" t="s">
        <v>31</v>
      </c>
      <c r="G13047" s="8">
        <v>3.05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352</v>
      </c>
      <c r="F13048" s="7" t="s">
        <v>31</v>
      </c>
      <c r="G13048" s="8">
        <v>3.1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25925</v>
      </c>
      <c r="F13049" s="7" t="s">
        <v>31</v>
      </c>
      <c r="G13049" s="8">
        <v>3.1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25706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20814</v>
      </c>
      <c r="F13051" s="7" t="s">
        <v>31</v>
      </c>
      <c r="G13051" s="8">
        <v>3.33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10070</v>
      </c>
      <c r="F13052" s="7" t="s">
        <v>31</v>
      </c>
      <c r="G13052" s="8">
        <v>3.37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15614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3.4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10070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10070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26005</v>
      </c>
      <c r="F13057" s="7" t="s">
        <v>31</v>
      </c>
      <c r="G13057" s="8">
        <v>3.45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26006</v>
      </c>
      <c r="B13058" s="7" t="s">
        <v>26007</v>
      </c>
      <c r="C13058" s="7" t="s">
        <v>7784</v>
      </c>
      <c r="D13058" s="7" t="s">
        <v>35</v>
      </c>
      <c r="E13058" s="7" t="s">
        <v>10031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7784</v>
      </c>
      <c r="D13059" s="7" t="s">
        <v>35</v>
      </c>
      <c r="E13059" s="7" t="s">
        <v>15679</v>
      </c>
      <c r="F13059" s="7" t="s">
        <v>31</v>
      </c>
      <c r="G13059" s="8">
        <v>3.1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8833</v>
      </c>
      <c r="F13060" s="7" t="s">
        <v>31</v>
      </c>
      <c r="G13060" s="8">
        <v>3.38</v>
      </c>
      <c r="H13060" s="9">
        <v>1.4579999999999999E-2</v>
      </c>
      <c r="I13060" s="10">
        <v>17983.41</v>
      </c>
      <c r="J13060" s="11"/>
      <c r="K13060" s="7"/>
      <c r="L13060" s="12">
        <v>15</v>
      </c>
      <c r="M13060" s="11"/>
      <c r="N13060" s="38">
        <f>I13060*(100-$B$4)*(100-$B$5)/10000</f>
        <v>17983.41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8943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7784</v>
      </c>
      <c r="D13062" s="7" t="s">
        <v>29</v>
      </c>
      <c r="E13062" s="7" t="s">
        <v>26016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15679</v>
      </c>
      <c r="F13063" s="7" t="s">
        <v>31</v>
      </c>
      <c r="G13063" s="8">
        <v>3.2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26005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26016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8943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13024</v>
      </c>
      <c r="F13067" s="7" t="s">
        <v>31</v>
      </c>
      <c r="G13067" s="8">
        <v>3.1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8943</v>
      </c>
      <c r="F13068" s="7" t="s">
        <v>31</v>
      </c>
      <c r="G13068" s="8">
        <v>3.41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4.46</v>
      </c>
      <c r="H13071" s="9">
        <v>1.992E-2</v>
      </c>
      <c r="I13071" s="10">
        <v>22092.080000000002</v>
      </c>
      <c r="J13071" s="11"/>
      <c r="K13071" s="7"/>
      <c r="L13071" s="12">
        <v>15</v>
      </c>
      <c r="M13071" s="11"/>
      <c r="N13071" s="38">
        <f>I13071*(100-$B$4)*(100-$B$5)/10000</f>
        <v>22092.080000000002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4.3600000000000003</v>
      </c>
      <c r="H13072" s="9">
        <v>1.992E-2</v>
      </c>
      <c r="I13072" s="10">
        <v>23254.82</v>
      </c>
      <c r="J13072" s="11"/>
      <c r="K13072" s="7"/>
      <c r="L13072" s="12">
        <v>15</v>
      </c>
      <c r="M13072" s="11"/>
      <c r="N13072" s="38">
        <f>I13072*(100-$B$4)*(100-$B$5)/10000</f>
        <v>23254.82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9863</v>
      </c>
      <c r="F13073" s="7" t="s">
        <v>31</v>
      </c>
      <c r="G13073" s="8">
        <v>4.16</v>
      </c>
      <c r="H13073" s="9">
        <v>1.992E-2</v>
      </c>
      <c r="I13073" s="10">
        <v>22092.080000000002</v>
      </c>
      <c r="J13073" s="12">
        <v>1</v>
      </c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4.46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7788</v>
      </c>
      <c r="F13076" s="7" t="s">
        <v>31</v>
      </c>
      <c r="G13076" s="8">
        <v>4.46</v>
      </c>
      <c r="H13076" s="9">
        <v>1.992E-2</v>
      </c>
      <c r="I13076" s="10">
        <v>22092.080000000002</v>
      </c>
      <c r="J13076" s="11"/>
      <c r="K13076" s="7"/>
      <c r="L13076" s="12">
        <v>15</v>
      </c>
      <c r="M13076" s="11"/>
      <c r="N13076" s="38">
        <f>I13076*(100-$B$4)*(100-$B$5)/10000</f>
        <v>22092.080000000002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23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7788</v>
      </c>
      <c r="F13079" s="7" t="s">
        <v>31</v>
      </c>
      <c r="G13079" s="8">
        <v>4.0999999999999996</v>
      </c>
      <c r="H13079" s="9">
        <v>1.992E-2</v>
      </c>
      <c r="I13079" s="10">
        <v>22092.080000000002</v>
      </c>
      <c r="J13079" s="11"/>
      <c r="K13079" s="7"/>
      <c r="L13079" s="12">
        <v>15</v>
      </c>
      <c r="M13079" s="11"/>
      <c r="N13079" s="38">
        <f>I13079*(100-$B$4)*(100-$B$5)/10000</f>
        <v>22092.080000000002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35.1" customHeight="1" outlineLevel="5" x14ac:dyDescent="0.2">
      <c r="A13080" s="6" t="s">
        <v>26052</v>
      </c>
      <c r="B13080" s="7" t="s">
        <v>26053</v>
      </c>
      <c r="C13080" s="7" t="s">
        <v>113</v>
      </c>
      <c r="D13080" s="7" t="s">
        <v>29</v>
      </c>
      <c r="E13080" s="7" t="s">
        <v>26054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0.11899999999999999</v>
      </c>
      <c r="H13083" s="9">
        <v>1.8000000000000001E-4</v>
      </c>
      <c r="I13083" s="10">
        <v>1544.48</v>
      </c>
      <c r="J13083" s="11"/>
      <c r="K13083" s="7"/>
      <c r="L13083" s="12">
        <v>7</v>
      </c>
      <c r="M13083" s="11"/>
      <c r="N13083" s="38">
        <f>I13083*(100-$B$4)*(100-$B$5)/10000</f>
        <v>1544.48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7298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11135.85</v>
      </c>
      <c r="J13090" s="11"/>
      <c r="K13090" s="7"/>
      <c r="L13090" s="12">
        <v>30</v>
      </c>
      <c r="M13090" s="11"/>
      <c r="N13090" s="38">
        <f>I13090*(100-$B$4)*(100-$B$5)/10000</f>
        <v>11135.85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7904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7904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25839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25839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9301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14035.85</v>
      </c>
      <c r="J13109" s="11"/>
      <c r="K13109" s="7"/>
      <c r="L13109" s="12">
        <v>30</v>
      </c>
      <c r="M13109" s="11"/>
      <c r="N13109" s="38">
        <f>I13109*(100-$B$4)*(100-$B$5)/10000</f>
        <v>14035.85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3.25</v>
      </c>
      <c r="H13110" s="9">
        <v>1.4E-2</v>
      </c>
      <c r="I13110" s="10">
        <v>15595.38</v>
      </c>
      <c r="J13110" s="11"/>
      <c r="K13110" s="7"/>
      <c r="L13110" s="12">
        <v>20</v>
      </c>
      <c r="M13110" s="11"/>
      <c r="N13110" s="38">
        <f>I13110*(100-$B$4)*(100-$B$5)/10000</f>
        <v>15595.38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10960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7904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2">
        <v>33</v>
      </c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35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836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836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836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836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35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9301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20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30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352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352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9301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352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349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10960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1843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1843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1843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1843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313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1843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1843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1843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1143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35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53</v>
      </c>
      <c r="G13222" s="8">
        <v>0.182</v>
      </c>
      <c r="H13222" s="9">
        <v>1.8699999999999999E-4</v>
      </c>
      <c r="I13222" s="13">
        <v>225.15</v>
      </c>
      <c r="J13222" s="12">
        <v>24</v>
      </c>
      <c r="K13222" s="7"/>
      <c r="L13222" s="12">
        <v>30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11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31</v>
      </c>
      <c r="G13223" s="8">
        <v>1.0999999999999999E-2</v>
      </c>
      <c r="H13223" s="9">
        <v>2.4000000000000001E-5</v>
      </c>
      <c r="I13223" s="13">
        <v>225.15</v>
      </c>
      <c r="J13223" s="11"/>
      <c r="K13223" s="7"/>
      <c r="L13223" s="12">
        <v>7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0.184</v>
      </c>
      <c r="H13224" s="9">
        <v>1.84E-4</v>
      </c>
      <c r="I13224" s="13">
        <v>225.15</v>
      </c>
      <c r="J13224" s="12">
        <v>1</v>
      </c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</v>
      </c>
      <c r="H13225" s="9">
        <v>1.9799999999999999E-4</v>
      </c>
      <c r="I13225" s="13">
        <v>225.15</v>
      </c>
      <c r="J13225" s="12">
        <v>46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0.185</v>
      </c>
      <c r="H13226" s="9">
        <v>2.1100000000000001E-4</v>
      </c>
      <c r="I13226" s="13">
        <v>225.15</v>
      </c>
      <c r="J13226" s="11"/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109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88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60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99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82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178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24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271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0.22600000000000001</v>
      </c>
      <c r="H13244" s="9">
        <v>5.7600000000000001E-4</v>
      </c>
      <c r="I13244" s="10">
        <v>1657.92</v>
      </c>
      <c r="J13244" s="12">
        <v>27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0.23</v>
      </c>
      <c r="H13245" s="9">
        <v>5.7600000000000001E-4</v>
      </c>
      <c r="I13245" s="10">
        <v>1657.92</v>
      </c>
      <c r="J13245" s="12">
        <v>177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76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76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76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76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35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2.3581000000000001E-2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2.8299999999999999E-2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35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25706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25706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25706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25706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35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25706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25706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25706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25706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5.6306000000000002E-2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432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675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13999.5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13999.5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6606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24461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25839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7904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7904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25839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25839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7904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2030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6756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6756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2030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44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2258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59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44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2258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7298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2">
        <v>2</v>
      </c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24535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1"/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7298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24535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7298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7298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24535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24535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7298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7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7298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59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24535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10960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13200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10960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59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13200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26611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29</v>
      </c>
      <c r="E13374" s="7" t="s">
        <v>15614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26611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2">
        <v>9</v>
      </c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15614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47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15614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30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59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26611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15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26611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15614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26611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15614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59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26611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47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15614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23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31</v>
      </c>
      <c r="G13386" s="8">
        <v>0.06</v>
      </c>
      <c r="H13386" s="9">
        <v>5.0000000000000001E-4</v>
      </c>
      <c r="I13386" s="13">
        <v>214.99</v>
      </c>
      <c r="J13386" s="11"/>
      <c r="K13386" s="7"/>
      <c r="L13386" s="12">
        <v>15</v>
      </c>
      <c r="M13386" s="11"/>
      <c r="N13386" s="38">
        <f>I13386*(100-$B$4)*(100-$B$5)/10000</f>
        <v>214.99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11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53</v>
      </c>
      <c r="G13387" s="8">
        <v>0.18</v>
      </c>
      <c r="H13387" s="9">
        <v>1.44E-4</v>
      </c>
      <c r="I13387" s="13">
        <v>506.21</v>
      </c>
      <c r="J13387" s="12">
        <v>6</v>
      </c>
      <c r="K13387" s="7"/>
      <c r="L13387" s="12">
        <v>15</v>
      </c>
      <c r="M13387" s="11"/>
      <c r="N13387" s="38">
        <f>I13387*(100-$B$4)*(100-$B$5)/10000</f>
        <v>506.21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23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31</v>
      </c>
      <c r="G13388" s="8">
        <v>5.2999999999999999E-2</v>
      </c>
      <c r="H13388" s="9">
        <v>8.8999999999999995E-4</v>
      </c>
      <c r="I13388" s="13">
        <v>214.99</v>
      </c>
      <c r="J13388" s="11"/>
      <c r="K13388" s="7"/>
      <c r="L13388" s="12">
        <v>15</v>
      </c>
      <c r="M13388" s="11"/>
      <c r="N13388" s="38">
        <f>I13388*(100-$B$4)*(100-$B$5)/10000</f>
        <v>214.99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0.06</v>
      </c>
      <c r="H13389" s="9">
        <v>5.71E-4</v>
      </c>
      <c r="I13389" s="13">
        <v>226.94</v>
      </c>
      <c r="J13389" s="11"/>
      <c r="K13389" s="7"/>
      <c r="L13389" s="12">
        <v>15</v>
      </c>
      <c r="M13389" s="11"/>
      <c r="N13389" s="38">
        <f>I13389*(100-$B$4)*(100-$B$5)/10000</f>
        <v>226.94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53</v>
      </c>
      <c r="G13390" s="8">
        <v>0.151</v>
      </c>
      <c r="H13390" s="9">
        <v>0</v>
      </c>
      <c r="I13390" s="10">
        <v>1099.4000000000001</v>
      </c>
      <c r="J13390" s="11"/>
      <c r="K13390" s="7"/>
      <c r="L13390" s="12">
        <v>15</v>
      </c>
      <c r="M13390" s="11"/>
      <c r="N13390" s="38">
        <f>I13390*(100-$B$4)*(100-$B$5)/10000</f>
        <v>1099.4000000000001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9.5000000000000001E-2</v>
      </c>
      <c r="H13391" s="9">
        <v>1.6200000000000001E-4</v>
      </c>
      <c r="I13391" s="13">
        <v>479.57</v>
      </c>
      <c r="J13391" s="11"/>
      <c r="K13391" s="7"/>
      <c r="L13391" s="12">
        <v>15</v>
      </c>
      <c r="M13391" s="11"/>
      <c r="N13391" s="38">
        <f>I13391*(100-$B$4)*(100-$B$5)/10000</f>
        <v>479.57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0.21</v>
      </c>
      <c r="H13393" s="9">
        <v>1.418E-3</v>
      </c>
      <c r="I13393" s="10">
        <v>1186.9100000000001</v>
      </c>
      <c r="J13393" s="11"/>
      <c r="K13393" s="7"/>
      <c r="L13393" s="12">
        <v>15</v>
      </c>
      <c r="M13393" s="11"/>
      <c r="N13393" s="38">
        <f>I13393*(100-$B$4)*(100-$B$5)/10000</f>
        <v>1186.9100000000001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1.2E-2</v>
      </c>
      <c r="H13394" s="9">
        <v>2.7999999999999998E-4</v>
      </c>
      <c r="I13394" s="13">
        <v>69.84</v>
      </c>
      <c r="J13394" s="11"/>
      <c r="K13394" s="7"/>
      <c r="L13394" s="12">
        <v>15</v>
      </c>
      <c r="M13394" s="11"/>
      <c r="N13394" s="38">
        <f>I13394*(100-$B$4)*(100-$B$5)/10000</f>
        <v>69.84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11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4.4999999999999998E-2</v>
      </c>
      <c r="H13397" s="9">
        <v>3.1500000000000001E-4</v>
      </c>
      <c r="I13397" s="13">
        <v>623.11</v>
      </c>
      <c r="J13397" s="11"/>
      <c r="K13397" s="7"/>
      <c r="L13397" s="12">
        <v>7</v>
      </c>
      <c r="M13397" s="11"/>
      <c r="N13397" s="38">
        <f>I13397*(100-$B$4)*(100-$B$5)/10000</f>
        <v>623.11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3.2000000000000001E-2</v>
      </c>
      <c r="H13398" s="9">
        <v>2.6400000000000002E-4</v>
      </c>
      <c r="I13398" s="13">
        <v>623.11</v>
      </c>
      <c r="J13398" s="11"/>
      <c r="K13398" s="7"/>
      <c r="L13398" s="12">
        <v>7</v>
      </c>
      <c r="M13398" s="11"/>
      <c r="N13398" s="38">
        <f>I13398*(100-$B$4)*(100-$B$5)/10000</f>
        <v>623.11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4.5999999999999999E-2</v>
      </c>
      <c r="H13399" s="9">
        <v>3.4600000000000001E-4</v>
      </c>
      <c r="I13399" s="13">
        <v>326.39</v>
      </c>
      <c r="J13399" s="12">
        <v>526</v>
      </c>
      <c r="K13399" s="7"/>
      <c r="L13399" s="12">
        <v>7</v>
      </c>
      <c r="M13399" s="11"/>
      <c r="N13399" s="38">
        <f>I13399*(100-$B$4)*(100-$B$5)/10000</f>
        <v>326.39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5774</v>
      </c>
      <c r="F13401" s="7" t="s">
        <v>31</v>
      </c>
      <c r="G13401" s="8">
        <v>2.5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234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432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680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731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439</v>
      </c>
      <c r="F13412" s="7" t="s">
        <v>31</v>
      </c>
      <c r="G13412" s="8">
        <v>2.16</v>
      </c>
      <c r="H13412" s="9">
        <v>1.1439E-2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7202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24535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7298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836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7202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40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369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25839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21475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1432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2030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40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445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2003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8383</v>
      </c>
      <c r="F13431" s="7" t="s">
        <v>31</v>
      </c>
      <c r="G13431" s="8">
        <v>2.85</v>
      </c>
      <c r="H13431" s="9">
        <v>1.4331E-2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21225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6332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9301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702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58</v>
      </c>
      <c r="F13440" s="7" t="s">
        <v>31</v>
      </c>
      <c r="G13440" s="8">
        <v>0.32400000000000001</v>
      </c>
      <c r="H13440" s="9">
        <v>6.69E-4</v>
      </c>
      <c r="I13440" s="10">
        <v>9856.5499999999993</v>
      </c>
      <c r="J13440" s="11"/>
      <c r="K13440" s="7"/>
      <c r="L13440" s="11"/>
      <c r="M13440" s="11"/>
      <c r="N13440" s="38">
        <f>I13440*(100-$B$4)*(100-$B$5)/10000</f>
        <v>9856.5499999999993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6672.13</v>
      </c>
      <c r="J13441" s="11"/>
      <c r="K13441" s="7"/>
      <c r="L13441" s="11"/>
      <c r="M13441" s="11"/>
      <c r="N13441" s="38">
        <f>I13441*(100-$B$4)*(100-$B$5)/10000</f>
        <v>6672.13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26738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26743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26744</v>
      </c>
      <c r="B13444" s="7" t="s">
        <v>26745</v>
      </c>
      <c r="C13444" s="7" t="s">
        <v>57</v>
      </c>
      <c r="D13444" s="7" t="s">
        <v>35</v>
      </c>
      <c r="E13444" s="7" t="s">
        <v>26733</v>
      </c>
      <c r="F13444" s="7" t="s">
        <v>31</v>
      </c>
      <c r="G13444" s="8">
        <v>0.45</v>
      </c>
      <c r="H13444" s="9">
        <v>3.8400000000000001E-4</v>
      </c>
      <c r="I13444" s="10">
        <v>3487.7</v>
      </c>
      <c r="J13444" s="11"/>
      <c r="K13444" s="7"/>
      <c r="L13444" s="11"/>
      <c r="M13444" s="11"/>
      <c r="N13444" s="38">
        <f>I13444*(100-$B$4)*(100-$B$5)/10000</f>
        <v>3487.7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26746</v>
      </c>
      <c r="B13445" s="7" t="s">
        <v>26747</v>
      </c>
      <c r="C13445" s="7" t="s">
        <v>57</v>
      </c>
      <c r="D13445" s="7" t="s">
        <v>35</v>
      </c>
      <c r="E13445" s="7" t="s">
        <v>26733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26748</v>
      </c>
      <c r="B13446" s="7" t="s">
        <v>26749</v>
      </c>
      <c r="C13446" s="7" t="s">
        <v>57</v>
      </c>
      <c r="D13446" s="7" t="s">
        <v>35</v>
      </c>
      <c r="E13446" s="7" t="s">
        <v>26738</v>
      </c>
      <c r="F13446" s="7" t="s">
        <v>31</v>
      </c>
      <c r="G13446" s="8">
        <v>0.32400000000000001</v>
      </c>
      <c r="H13446" s="9">
        <v>6.69E-4</v>
      </c>
      <c r="I13446" s="10">
        <v>6672.13</v>
      </c>
      <c r="J13446" s="11"/>
      <c r="K13446" s="7"/>
      <c r="L13446" s="11"/>
      <c r="M13446" s="11"/>
      <c r="N13446" s="38">
        <f>I13446*(100-$B$4)*(100-$B$5)/10000</f>
        <v>6672.13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26750</v>
      </c>
      <c r="B13447" s="7" t="s">
        <v>26751</v>
      </c>
      <c r="C13447" s="7" t="s">
        <v>57</v>
      </c>
      <c r="D13447" s="7" t="s">
        <v>35</v>
      </c>
      <c r="E13447" s="7" t="s">
        <v>58</v>
      </c>
      <c r="F13447" s="7" t="s">
        <v>31</v>
      </c>
      <c r="G13447" s="8">
        <v>0.32400000000000001</v>
      </c>
      <c r="H13447" s="9">
        <v>6.69E-4</v>
      </c>
      <c r="I13447" s="10">
        <v>9856.5499999999993</v>
      </c>
      <c r="J13447" s="11"/>
      <c r="K13447" s="7"/>
      <c r="L13447" s="11"/>
      <c r="M13447" s="11"/>
      <c r="N13447" s="38">
        <f>I13447*(100-$B$4)*(100-$B$5)/10000</f>
        <v>9856.5499999999993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26752</v>
      </c>
      <c r="B13448" s="7" t="s">
        <v>26753</v>
      </c>
      <c r="C13448" s="7" t="s">
        <v>57</v>
      </c>
      <c r="D13448" s="7" t="s">
        <v>35</v>
      </c>
      <c r="E13448" s="7" t="s">
        <v>26738</v>
      </c>
      <c r="F13448" s="7" t="s">
        <v>31</v>
      </c>
      <c r="G13448" s="8">
        <v>0.32400000000000001</v>
      </c>
      <c r="H13448" s="9">
        <v>6.69E-4</v>
      </c>
      <c r="I13448" s="10">
        <v>6217.21</v>
      </c>
      <c r="J13448" s="11"/>
      <c r="K13448" s="7"/>
      <c r="L13448" s="11"/>
      <c r="M13448" s="11"/>
      <c r="N13448" s="38">
        <f>I13448*(100-$B$4)*(100-$B$5)/10000</f>
        <v>6217.21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26754</v>
      </c>
      <c r="B13449" s="7" t="s">
        <v>26755</v>
      </c>
      <c r="C13449" s="7" t="s">
        <v>57</v>
      </c>
      <c r="D13449" s="7" t="s">
        <v>35</v>
      </c>
      <c r="E13449" s="7" t="s">
        <v>26756</v>
      </c>
      <c r="F13449" s="7" t="s">
        <v>31</v>
      </c>
      <c r="G13449" s="8">
        <v>0.32400000000000001</v>
      </c>
      <c r="H13449" s="9">
        <v>6.69E-4</v>
      </c>
      <c r="I13449" s="10">
        <v>7885.24</v>
      </c>
      <c r="J13449" s="11"/>
      <c r="K13449" s="7"/>
      <c r="L13449" s="11"/>
      <c r="M13449" s="11"/>
      <c r="N13449" s="38">
        <f>I13449*(100-$B$4)*(100-$B$5)/10000</f>
        <v>7885.24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58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26743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26756</v>
      </c>
      <c r="F13452" s="7" t="s">
        <v>31</v>
      </c>
      <c r="G13452" s="8">
        <v>0.32400000000000001</v>
      </c>
      <c r="H13452" s="9">
        <v>6.69E-4</v>
      </c>
      <c r="I13452" s="10">
        <v>7885.24</v>
      </c>
      <c r="J13452" s="11"/>
      <c r="K13452" s="7"/>
      <c r="L13452" s="11"/>
      <c r="M13452" s="11"/>
      <c r="N13452" s="38">
        <f>I13452*(100-$B$4)*(100-$B$5)/10000</f>
        <v>7885.24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26733</v>
      </c>
      <c r="F13453" s="7" t="s">
        <v>31</v>
      </c>
      <c r="G13453" s="8">
        <v>0.45</v>
      </c>
      <c r="H13453" s="9">
        <v>3.8400000000000001E-4</v>
      </c>
      <c r="I13453" s="10">
        <v>3487.7</v>
      </c>
      <c r="J13453" s="11"/>
      <c r="K13453" s="7"/>
      <c r="L13453" s="11"/>
      <c r="M13453" s="11"/>
      <c r="N13453" s="38">
        <f>I13453*(100-$B$4)*(100-$B$5)/10000</f>
        <v>3487.7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9856.5499999999993</v>
      </c>
      <c r="J13456" s="11"/>
      <c r="K13456" s="7"/>
      <c r="L13456" s="11"/>
      <c r="M13456" s="11"/>
      <c r="N13456" s="38">
        <f>I13456*(100-$B$4)*(100-$B$5)/10000</f>
        <v>9856.5499999999993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26771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26776</v>
      </c>
      <c r="F13458" s="7" t="s">
        <v>31</v>
      </c>
      <c r="G13458" s="8">
        <v>0.32400000000000001</v>
      </c>
      <c r="H13458" s="9">
        <v>6.69E-4</v>
      </c>
      <c r="I13458" s="10">
        <v>7885.24</v>
      </c>
      <c r="J13458" s="11"/>
      <c r="K13458" s="7"/>
      <c r="L13458" s="11"/>
      <c r="M13458" s="11"/>
      <c r="N13458" s="38">
        <f>I13458*(100-$B$4)*(100-$B$5)/10000</f>
        <v>7885.24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26771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22332</v>
      </c>
      <c r="F13460" s="7" t="s">
        <v>31</v>
      </c>
      <c r="G13460" s="8">
        <v>0.45</v>
      </c>
      <c r="H13460" s="9">
        <v>3.8400000000000001E-4</v>
      </c>
      <c r="I13460" s="10">
        <v>7278.68</v>
      </c>
      <c r="J13460" s="11"/>
      <c r="K13460" s="7"/>
      <c r="L13460" s="11"/>
      <c r="M13460" s="11"/>
      <c r="N13460" s="38">
        <f>I13460*(100-$B$4)*(100-$B$5)/10000</f>
        <v>7278.68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26733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26771</v>
      </c>
      <c r="F13462" s="7" t="s">
        <v>31</v>
      </c>
      <c r="G13462" s="8">
        <v>0.32400000000000001</v>
      </c>
      <c r="H13462" s="9">
        <v>6.69E-4</v>
      </c>
      <c r="I13462" s="10">
        <v>9856.5499999999993</v>
      </c>
      <c r="J13462" s="11"/>
      <c r="K13462" s="7"/>
      <c r="L13462" s="11"/>
      <c r="M13462" s="11"/>
      <c r="N13462" s="38">
        <f>I13462*(100-$B$4)*(100-$B$5)/10000</f>
        <v>9856.5499999999993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26733</v>
      </c>
      <c r="F13463" s="7" t="s">
        <v>31</v>
      </c>
      <c r="G13463" s="8">
        <v>0.32400000000000001</v>
      </c>
      <c r="H13463" s="9">
        <v>6.69E-4</v>
      </c>
      <c r="I13463" s="10">
        <v>6672.13</v>
      </c>
      <c r="J13463" s="11"/>
      <c r="K13463" s="7"/>
      <c r="L13463" s="11"/>
      <c r="M13463" s="11"/>
      <c r="N13463" s="38">
        <f>I13463*(100-$B$4)*(100-$B$5)/10000</f>
        <v>6672.13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58</v>
      </c>
      <c r="F13464" s="7" t="s">
        <v>31</v>
      </c>
      <c r="G13464" s="8">
        <v>0.45</v>
      </c>
      <c r="H13464" s="9">
        <v>3.8400000000000001E-4</v>
      </c>
      <c r="I13464" s="10">
        <v>3487.7</v>
      </c>
      <c r="J13464" s="11"/>
      <c r="K13464" s="7"/>
      <c r="L13464" s="11"/>
      <c r="M13464" s="11"/>
      <c r="N13464" s="38">
        <f>I13464*(100-$B$4)*(100-$B$5)/10000</f>
        <v>3487.7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26733</v>
      </c>
      <c r="F13465" s="7" t="s">
        <v>31</v>
      </c>
      <c r="G13465" s="8">
        <v>0.32400000000000001</v>
      </c>
      <c r="H13465" s="9">
        <v>6.69E-4</v>
      </c>
      <c r="I13465" s="10">
        <v>6217.21</v>
      </c>
      <c r="J13465" s="11"/>
      <c r="K13465" s="7"/>
      <c r="L13465" s="11"/>
      <c r="M13465" s="11"/>
      <c r="N13465" s="38">
        <f>I13465*(100-$B$4)*(100-$B$5)/10000</f>
        <v>6217.21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26776</v>
      </c>
      <c r="F13466" s="7" t="s">
        <v>31</v>
      </c>
      <c r="G13466" s="8">
        <v>0.32400000000000001</v>
      </c>
      <c r="H13466" s="9">
        <v>6.69E-4</v>
      </c>
      <c r="I13466" s="10">
        <v>7885.24</v>
      </c>
      <c r="J13466" s="11"/>
      <c r="K13466" s="7"/>
      <c r="L13466" s="11"/>
      <c r="M13466" s="11"/>
      <c r="N13466" s="38">
        <f>I13466*(100-$B$4)*(100-$B$5)/10000</f>
        <v>7885.24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3487.7</v>
      </c>
      <c r="J13467" s="11"/>
      <c r="K13467" s="7"/>
      <c r="L13467" s="11"/>
      <c r="M13467" s="11"/>
      <c r="N13467" s="38">
        <f>I13467*(100-$B$4)*(100-$B$5)/10000</f>
        <v>3487.7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26733</v>
      </c>
      <c r="F13468" s="7" t="s">
        <v>31</v>
      </c>
      <c r="G13468" s="8">
        <v>0.32400000000000001</v>
      </c>
      <c r="H13468" s="9">
        <v>6.69E-4</v>
      </c>
      <c r="I13468" s="10">
        <v>6217.21</v>
      </c>
      <c r="J13468" s="11"/>
      <c r="K13468" s="7"/>
      <c r="L13468" s="11"/>
      <c r="M13468" s="11"/>
      <c r="N13468" s="38">
        <f>I13468*(100-$B$4)*(100-$B$5)/10000</f>
        <v>6217.21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58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22332</v>
      </c>
      <c r="F13470" s="7" t="s">
        <v>31</v>
      </c>
      <c r="G13470" s="8">
        <v>0.45</v>
      </c>
      <c r="H13470" s="9">
        <v>3.8400000000000001E-4</v>
      </c>
      <c r="I13470" s="10">
        <v>7278.68</v>
      </c>
      <c r="J13470" s="11"/>
      <c r="K13470" s="7"/>
      <c r="L13470" s="11"/>
      <c r="M13470" s="11"/>
      <c r="N13470" s="38">
        <f>I13470*(100-$B$4)*(100-$B$5)/10000</f>
        <v>7278.68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26756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26756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26824</v>
      </c>
      <c r="F13480" s="7" t="s">
        <v>31</v>
      </c>
      <c r="G13480" s="8">
        <v>0.32400000000000001</v>
      </c>
      <c r="H13480" s="9">
        <v>6.69E-4</v>
      </c>
      <c r="I13480" s="10">
        <v>5004.09</v>
      </c>
      <c r="J13480" s="11"/>
      <c r="K13480" s="7"/>
      <c r="L13480" s="11"/>
      <c r="M13480" s="11"/>
      <c r="N13480" s="38">
        <f>I13480*(100-$B$4)*(100-$B$5)/10000</f>
        <v>5004.09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26825</v>
      </c>
      <c r="B13481" s="7" t="s">
        <v>26826</v>
      </c>
      <c r="C13481" s="7" t="s">
        <v>240</v>
      </c>
      <c r="D13481" s="7" t="s">
        <v>35</v>
      </c>
      <c r="E13481" s="7" t="s">
        <v>26824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26821</v>
      </c>
      <c r="F13482" s="7" t="s">
        <v>31</v>
      </c>
      <c r="G13482" s="8">
        <v>0.45</v>
      </c>
      <c r="H13482" s="9">
        <v>3.8400000000000001E-4</v>
      </c>
      <c r="I13482" s="10">
        <v>4245.8999999999996</v>
      </c>
      <c r="J13482" s="11"/>
      <c r="K13482" s="7"/>
      <c r="L13482" s="11"/>
      <c r="M13482" s="11"/>
      <c r="N13482" s="38">
        <f>I13482*(100-$B$4)*(100-$B$5)/10000</f>
        <v>4245.8999999999996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225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26833</v>
      </c>
      <c r="F13485" s="7" t="s">
        <v>31</v>
      </c>
      <c r="G13485" s="8">
        <v>0.45</v>
      </c>
      <c r="H13485" s="9">
        <v>3.8400000000000001E-4</v>
      </c>
      <c r="I13485" s="10">
        <v>4245.8999999999996</v>
      </c>
      <c r="J13485" s="11"/>
      <c r="K13485" s="7"/>
      <c r="L13485" s="11"/>
      <c r="M13485" s="11"/>
      <c r="N13485" s="38">
        <f>I13485*(100-$B$4)*(100-$B$5)/10000</f>
        <v>4245.8999999999996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225</v>
      </c>
      <c r="F13486" s="7" t="s">
        <v>31</v>
      </c>
      <c r="G13486" s="8">
        <v>0.32400000000000001</v>
      </c>
      <c r="H13486" s="9">
        <v>6.69E-4</v>
      </c>
      <c r="I13486" s="10">
        <v>5004.09</v>
      </c>
      <c r="J13486" s="11"/>
      <c r="K13486" s="7"/>
      <c r="L13486" s="11"/>
      <c r="M13486" s="11"/>
      <c r="N13486" s="38">
        <f>I13486*(100-$B$4)*(100-$B$5)/10000</f>
        <v>5004.09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3601</v>
      </c>
      <c r="F13487" s="7" t="s">
        <v>31</v>
      </c>
      <c r="G13487" s="8">
        <v>0.32400000000000001</v>
      </c>
      <c r="H13487" s="9">
        <v>6.69E-4</v>
      </c>
      <c r="I13487" s="10">
        <v>6368.85</v>
      </c>
      <c r="J13487" s="11"/>
      <c r="K13487" s="7"/>
      <c r="L13487" s="11"/>
      <c r="M13487" s="11"/>
      <c r="N13487" s="38">
        <f>I13487*(100-$B$4)*(100-$B$5)/10000</f>
        <v>6368.85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35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3601</v>
      </c>
      <c r="F13489" s="7" t="s">
        <v>31</v>
      </c>
      <c r="G13489" s="8">
        <v>0.32400000000000001</v>
      </c>
      <c r="H13489" s="9">
        <v>6.69E-4</v>
      </c>
      <c r="I13489" s="10">
        <v>6368.85</v>
      </c>
      <c r="J13489" s="11"/>
      <c r="K13489" s="7"/>
      <c r="L13489" s="11"/>
      <c r="M13489" s="11"/>
      <c r="N13489" s="38">
        <f>I13489*(100-$B$4)*(100-$B$5)/10000</f>
        <v>6368.85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26844</v>
      </c>
      <c r="B13490" s="7" t="s">
        <v>26845</v>
      </c>
      <c r="C13490" s="7" t="s">
        <v>68</v>
      </c>
      <c r="D13490" s="7" t="s">
        <v>35</v>
      </c>
      <c r="E13490" s="7" t="s">
        <v>26846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26846</v>
      </c>
      <c r="F13491" s="7" t="s">
        <v>31</v>
      </c>
      <c r="G13491" s="8">
        <v>0.45</v>
      </c>
      <c r="H13491" s="9">
        <v>3.8400000000000001E-4</v>
      </c>
      <c r="I13491" s="10">
        <v>9704.91</v>
      </c>
      <c r="J13491" s="11"/>
      <c r="K13491" s="7"/>
      <c r="L13491" s="11"/>
      <c r="M13491" s="11"/>
      <c r="N13491" s="38">
        <f>I13491*(100-$B$4)*(100-$B$5)/10000</f>
        <v>9704.91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225</v>
      </c>
      <c r="F13492" s="7" t="s">
        <v>31</v>
      </c>
      <c r="G13492" s="8">
        <v>0.45</v>
      </c>
      <c r="H13492" s="9">
        <v>3.8400000000000001E-4</v>
      </c>
      <c r="I13492" s="10">
        <v>9704.91</v>
      </c>
      <c r="J13492" s="11"/>
      <c r="K13492" s="7"/>
      <c r="L13492" s="11"/>
      <c r="M13492" s="11"/>
      <c r="N13492" s="38">
        <f>I13492*(100-$B$4)*(100-$B$5)/10000</f>
        <v>9704.91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4245.8999999999996</v>
      </c>
      <c r="J13493" s="11"/>
      <c r="K13493" s="7"/>
      <c r="L13493" s="11"/>
      <c r="M13493" s="11"/>
      <c r="N13493" s="38">
        <f>I13493*(100-$B$4)*(100-$B$5)/10000</f>
        <v>4245.8999999999996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9704.91</v>
      </c>
      <c r="J13494" s="11"/>
      <c r="K13494" s="7"/>
      <c r="L13494" s="11"/>
      <c r="M13494" s="11"/>
      <c r="N13494" s="38">
        <f>I13494*(100-$B$4)*(100-$B$5)/10000</f>
        <v>9704.91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380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5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65</v>
      </c>
      <c r="F13496" s="7" t="s">
        <v>31</v>
      </c>
      <c r="G13496" s="8">
        <v>0.32400000000000001</v>
      </c>
      <c r="H13496" s="9">
        <v>6.69E-4</v>
      </c>
      <c r="I13496" s="10">
        <v>6368.85</v>
      </c>
      <c r="J13496" s="11"/>
      <c r="K13496" s="7"/>
      <c r="L13496" s="11"/>
      <c r="M13496" s="11"/>
      <c r="N13496" s="38">
        <f>I13496*(100-$B$4)*(100-$B$5)/10000</f>
        <v>6368.85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65</v>
      </c>
      <c r="F13499" s="7" t="s">
        <v>31</v>
      </c>
      <c r="G13499" s="8">
        <v>0.32400000000000001</v>
      </c>
      <c r="H13499" s="9">
        <v>6.69E-4</v>
      </c>
      <c r="I13499" s="10">
        <v>6368.85</v>
      </c>
      <c r="J13499" s="11"/>
      <c r="K13499" s="7"/>
      <c r="L13499" s="11"/>
      <c r="M13499" s="11"/>
      <c r="N13499" s="38">
        <f>I13499*(100-$B$4)*(100-$B$5)/10000</f>
        <v>6368.85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26865</v>
      </c>
      <c r="B13500" s="7" t="s">
        <v>26866</v>
      </c>
      <c r="C13500" s="7" t="s">
        <v>68</v>
      </c>
      <c r="D13500" s="7" t="s">
        <v>29</v>
      </c>
      <c r="E13500" s="7" t="s">
        <v>26867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26867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158</v>
      </c>
      <c r="F13507" s="7" t="s">
        <v>31</v>
      </c>
      <c r="G13507" s="8">
        <v>0.32400000000000001</v>
      </c>
      <c r="H13507" s="9">
        <v>6.69E-4</v>
      </c>
      <c r="I13507" s="10">
        <v>7885.24</v>
      </c>
      <c r="J13507" s="11"/>
      <c r="K13507" s="7"/>
      <c r="L13507" s="11"/>
      <c r="M13507" s="11"/>
      <c r="N13507" s="38">
        <f>I13507*(100-$B$4)*(100-$B$5)/10000</f>
        <v>7885.24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241</v>
      </c>
      <c r="F13508" s="7" t="s">
        <v>31</v>
      </c>
      <c r="G13508" s="8">
        <v>0.45</v>
      </c>
      <c r="H13508" s="9">
        <v>3.8400000000000001E-4</v>
      </c>
      <c r="I13508" s="10">
        <v>5459.01</v>
      </c>
      <c r="J13508" s="11"/>
      <c r="K13508" s="7"/>
      <c r="L13508" s="11"/>
      <c r="M13508" s="11"/>
      <c r="N13508" s="38">
        <f>I13508*(100-$B$4)*(100-$B$5)/10000</f>
        <v>5459.01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158</v>
      </c>
      <c r="F13509" s="7" t="s">
        <v>31</v>
      </c>
      <c r="G13509" s="8">
        <v>0.32400000000000001</v>
      </c>
      <c r="H13509" s="9">
        <v>6.69E-4</v>
      </c>
      <c r="I13509" s="10">
        <v>7885.24</v>
      </c>
      <c r="J13509" s="11"/>
      <c r="K13509" s="7"/>
      <c r="L13509" s="11"/>
      <c r="M13509" s="11"/>
      <c r="N13509" s="38">
        <f>I13509*(100-$B$4)*(100-$B$5)/10000</f>
        <v>7885.24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26811</v>
      </c>
      <c r="F13510" s="7" t="s">
        <v>31</v>
      </c>
      <c r="G13510" s="8">
        <v>0.32400000000000001</v>
      </c>
      <c r="H13510" s="9">
        <v>6.69E-4</v>
      </c>
      <c r="I13510" s="10">
        <v>12434.42</v>
      </c>
      <c r="J13510" s="11"/>
      <c r="K13510" s="7"/>
      <c r="L13510" s="11"/>
      <c r="M13510" s="11"/>
      <c r="N13510" s="38">
        <f>I13510*(100-$B$4)*(100-$B$5)/10000</f>
        <v>12434.42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241</v>
      </c>
      <c r="F13511" s="7" t="s">
        <v>31</v>
      </c>
      <c r="G13511" s="8">
        <v>0.45</v>
      </c>
      <c r="H13511" s="9">
        <v>3.8400000000000001E-4</v>
      </c>
      <c r="I13511" s="10">
        <v>5459.01</v>
      </c>
      <c r="J13511" s="11"/>
      <c r="K13511" s="7"/>
      <c r="L13511" s="11"/>
      <c r="M13511" s="11"/>
      <c r="N13511" s="38">
        <f>I13511*(100-$B$4)*(100-$B$5)/10000</f>
        <v>5459.01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26811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158</v>
      </c>
      <c r="F13513" s="7" t="s">
        <v>31</v>
      </c>
      <c r="G13513" s="8">
        <v>0.32400000000000001</v>
      </c>
      <c r="H13513" s="9">
        <v>6.69E-4</v>
      </c>
      <c r="I13513" s="10">
        <v>12434.42</v>
      </c>
      <c r="J13513" s="11"/>
      <c r="K13513" s="7"/>
      <c r="L13513" s="11"/>
      <c r="M13513" s="11"/>
      <c r="N13513" s="38">
        <f>I13513*(100-$B$4)*(100-$B$5)/10000</f>
        <v>12434.42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26896</v>
      </c>
      <c r="F13514" s="7" t="s">
        <v>31</v>
      </c>
      <c r="G13514" s="8">
        <v>0.32400000000000001</v>
      </c>
      <c r="H13514" s="9">
        <v>6.69E-4</v>
      </c>
      <c r="I13514" s="10">
        <v>7885.24</v>
      </c>
      <c r="J13514" s="11"/>
      <c r="K13514" s="7"/>
      <c r="L13514" s="11"/>
      <c r="M13514" s="11"/>
      <c r="N13514" s="38">
        <f>I13514*(100-$B$4)*(100-$B$5)/10000</f>
        <v>7885.24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26897</v>
      </c>
      <c r="B13515" s="7" t="s">
        <v>26898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398</v>
      </c>
      <c r="F13516" s="7" t="s">
        <v>31</v>
      </c>
      <c r="G13516" s="8">
        <v>0.45</v>
      </c>
      <c r="H13516" s="9">
        <v>3.8400000000000001E-4</v>
      </c>
      <c r="I13516" s="10">
        <v>5459.01</v>
      </c>
      <c r="J13516" s="11"/>
      <c r="K13516" s="7"/>
      <c r="L13516" s="11"/>
      <c r="M13516" s="11"/>
      <c r="N13516" s="38">
        <f>I13516*(100-$B$4)*(100-$B$5)/10000</f>
        <v>5459.01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26896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398</v>
      </c>
      <c r="F13518" s="7" t="s">
        <v>31</v>
      </c>
      <c r="G13518" s="8">
        <v>0.45</v>
      </c>
      <c r="H13518" s="9">
        <v>3.8400000000000001E-4</v>
      </c>
      <c r="I13518" s="10">
        <v>5459.01</v>
      </c>
      <c r="J13518" s="11"/>
      <c r="K13518" s="7"/>
      <c r="L13518" s="11"/>
      <c r="M13518" s="11"/>
      <c r="N13518" s="38">
        <f>I13518*(100-$B$4)*(100-$B$5)/10000</f>
        <v>5459.01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5913.93</v>
      </c>
      <c r="J13519" s="11"/>
      <c r="K13519" s="7"/>
      <c r="L13519" s="11"/>
      <c r="M13519" s="11"/>
      <c r="N13519" s="38">
        <f>I13519*(100-$B$4)*(100-$B$5)/10000</f>
        <v>5913.93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26907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26910</v>
      </c>
      <c r="B13521" s="7" t="s">
        <v>26911</v>
      </c>
      <c r="C13521" s="7" t="s">
        <v>28</v>
      </c>
      <c r="D13521" s="7" t="s">
        <v>35</v>
      </c>
      <c r="E13521" s="7" t="s">
        <v>26912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26912</v>
      </c>
      <c r="F13522" s="7" t="s">
        <v>31</v>
      </c>
      <c r="G13522" s="8">
        <v>0.32400000000000001</v>
      </c>
      <c r="H13522" s="9">
        <v>6.69E-4</v>
      </c>
      <c r="I13522" s="10">
        <v>6520.49</v>
      </c>
      <c r="J13522" s="11"/>
      <c r="K13522" s="7"/>
      <c r="L13522" s="11"/>
      <c r="M13522" s="11"/>
      <c r="N13522" s="38">
        <f>I13522*(100-$B$4)*(100-$B$5)/10000</f>
        <v>6520.49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26920</v>
      </c>
      <c r="F13524" s="7" t="s">
        <v>31</v>
      </c>
      <c r="G13524" s="8">
        <v>0.32400000000000001</v>
      </c>
      <c r="H13524" s="9">
        <v>6.69E-4</v>
      </c>
      <c r="I13524" s="10">
        <v>6520.49</v>
      </c>
      <c r="J13524" s="11"/>
      <c r="K13524" s="7"/>
      <c r="L13524" s="11"/>
      <c r="M13524" s="11"/>
      <c r="N13524" s="38">
        <f>I13524*(100-$B$4)*(100-$B$5)/10000</f>
        <v>6520.49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26921</v>
      </c>
      <c r="B13525" s="7" t="s">
        <v>26922</v>
      </c>
      <c r="C13525" s="7" t="s">
        <v>28</v>
      </c>
      <c r="D13525" s="7" t="s">
        <v>29</v>
      </c>
      <c r="E13525" s="7" t="s">
        <v>26917</v>
      </c>
      <c r="F13525" s="7" t="s">
        <v>31</v>
      </c>
      <c r="G13525" s="8">
        <v>0.45</v>
      </c>
      <c r="H13525" s="9">
        <v>3.8400000000000001E-4</v>
      </c>
      <c r="I13525" s="10">
        <v>5913.93</v>
      </c>
      <c r="J13525" s="11"/>
      <c r="K13525" s="7"/>
      <c r="L13525" s="11"/>
      <c r="M13525" s="11"/>
      <c r="N13525" s="38">
        <f>I13525*(100-$B$4)*(100-$B$5)/10000</f>
        <v>5913.93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26920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313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1843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1843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73</v>
      </c>
      <c r="F13531" s="7" t="s">
        <v>31</v>
      </c>
      <c r="G13531" s="8">
        <v>0.45</v>
      </c>
      <c r="H13531" s="9">
        <v>5.71E-4</v>
      </c>
      <c r="I13531" s="10">
        <v>7430.32</v>
      </c>
      <c r="J13531" s="11"/>
      <c r="K13531" s="7"/>
      <c r="L13531" s="11"/>
      <c r="M13531" s="11"/>
      <c r="N13531" s="38">
        <f>I13531*(100-$B$4)*(100-$B$5)/10000</f>
        <v>7430.32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26935</v>
      </c>
      <c r="B13532" s="7" t="s">
        <v>26936</v>
      </c>
      <c r="C13532" s="7" t="s">
        <v>34</v>
      </c>
      <c r="D13532" s="7" t="s">
        <v>35</v>
      </c>
      <c r="E13532" s="7" t="s">
        <v>26937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26937</v>
      </c>
      <c r="F13533" s="7" t="s">
        <v>31</v>
      </c>
      <c r="G13533" s="8">
        <v>0.45</v>
      </c>
      <c r="H13533" s="9">
        <v>3.8400000000000001E-4</v>
      </c>
      <c r="I13533" s="10">
        <v>7581.96</v>
      </c>
      <c r="J13533" s="11"/>
      <c r="K13533" s="7"/>
      <c r="L13533" s="11"/>
      <c r="M13533" s="11"/>
      <c r="N13533" s="38">
        <f>I13533*(100-$B$4)*(100-$B$5)/10000</f>
        <v>7581.96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21506</v>
      </c>
      <c r="F13535" s="7" t="s">
        <v>31</v>
      </c>
      <c r="G13535" s="8">
        <v>0.45</v>
      </c>
      <c r="H13535" s="9">
        <v>3.8400000000000001E-4</v>
      </c>
      <c r="I13535" s="10">
        <v>7581.96</v>
      </c>
      <c r="J13535" s="11"/>
      <c r="K13535" s="7"/>
      <c r="L13535" s="11"/>
      <c r="M13535" s="11"/>
      <c r="N13535" s="38">
        <f>I13535*(100-$B$4)*(100-$B$5)/10000</f>
        <v>7581.96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313</v>
      </c>
      <c r="F13536" s="7" t="s">
        <v>31</v>
      </c>
      <c r="G13536" s="8">
        <v>0.45</v>
      </c>
      <c r="H13536" s="9">
        <v>5.71E-4</v>
      </c>
      <c r="I13536" s="10">
        <v>7430.32</v>
      </c>
      <c r="J13536" s="11"/>
      <c r="K13536" s="7"/>
      <c r="L13536" s="11"/>
      <c r="M13536" s="11"/>
      <c r="N13536" s="38">
        <f>I13536*(100-$B$4)*(100-$B$5)/10000</f>
        <v>7430.32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21506</v>
      </c>
      <c r="F13538" s="7" t="s">
        <v>31</v>
      </c>
      <c r="G13538" s="8">
        <v>0.45</v>
      </c>
      <c r="H13538" s="9">
        <v>3.8400000000000001E-4</v>
      </c>
      <c r="I13538" s="10">
        <v>7581.96</v>
      </c>
      <c r="J13538" s="11"/>
      <c r="K13538" s="7"/>
      <c r="L13538" s="11"/>
      <c r="M13538" s="11"/>
      <c r="N13538" s="38">
        <f>I13538*(100-$B$4)*(100-$B$5)/10000</f>
        <v>7581.96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2956.97</v>
      </c>
      <c r="J13540" s="11"/>
      <c r="K13540" s="7"/>
      <c r="L13540" s="11"/>
      <c r="M13540" s="11"/>
      <c r="N13540" s="38">
        <f>I13540*(100-$B$4)*(100-$B$5)/10000</f>
        <v>2956.97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4549.18</v>
      </c>
      <c r="J13541" s="11"/>
      <c r="K13541" s="7"/>
      <c r="L13541" s="11"/>
      <c r="M13541" s="11"/>
      <c r="N13541" s="38">
        <f>I13541*(100-$B$4)*(100-$B$5)/10000</f>
        <v>4549.18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3411.88</v>
      </c>
      <c r="J13542" s="11"/>
      <c r="K13542" s="7"/>
      <c r="L13542" s="11"/>
      <c r="M13542" s="11"/>
      <c r="N13542" s="38">
        <f>I13542*(100-$B$4)*(100-$B$5)/10000</f>
        <v>3411.88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1971.31</v>
      </c>
      <c r="J13543" s="11"/>
      <c r="K13543" s="7"/>
      <c r="L13543" s="11"/>
      <c r="M13543" s="11"/>
      <c r="N13543" s="38">
        <f>I13543*(100-$B$4)*(100-$B$5)/10000</f>
        <v>1971.31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1.2</v>
      </c>
      <c r="H13544" s="9">
        <v>2E-3</v>
      </c>
      <c r="I13544" s="10">
        <v>2956.97</v>
      </c>
      <c r="J13544" s="11"/>
      <c r="K13544" s="7"/>
      <c r="L13544" s="11"/>
      <c r="M13544" s="11"/>
      <c r="N13544" s="38">
        <f>I13544*(100-$B$4)*(100-$B$5)/10000</f>
        <v>2956.97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1.4</v>
      </c>
      <c r="H13545" s="9">
        <v>2E-3</v>
      </c>
      <c r="I13545" s="10">
        <v>4549.18</v>
      </c>
      <c r="J13545" s="11"/>
      <c r="K13545" s="7"/>
      <c r="L13545" s="11"/>
      <c r="M13545" s="11"/>
      <c r="N13545" s="38">
        <f>I13545*(100-$B$4)*(100-$B$5)/10000</f>
        <v>4549.18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3411.88</v>
      </c>
      <c r="J13546" s="11"/>
      <c r="K13546" s="7"/>
      <c r="L13546" s="11"/>
      <c r="M13546" s="11"/>
      <c r="N13546" s="38">
        <f>I13546*(100-$B$4)*(100-$B$5)/10000</f>
        <v>3411.88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</v>
      </c>
      <c r="H13547" s="9">
        <v>2E-3</v>
      </c>
      <c r="I13547" s="10">
        <v>1971.31</v>
      </c>
      <c r="J13547" s="11"/>
      <c r="K13547" s="7"/>
      <c r="L13547" s="11"/>
      <c r="M13547" s="11"/>
      <c r="N13547" s="38">
        <f>I13547*(100-$B$4)*(100-$B$5)/10000</f>
        <v>1971.31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35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9098.35</v>
      </c>
      <c r="J13548" s="11"/>
      <c r="K13548" s="7"/>
      <c r="L13548" s="11"/>
      <c r="M13548" s="11"/>
      <c r="N13548" s="38">
        <f>I13548*(100-$B$4)*(100-$B$5)/10000</f>
        <v>9098.35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6368.85</v>
      </c>
      <c r="J13549" s="11"/>
      <c r="K13549" s="7"/>
      <c r="L13549" s="11"/>
      <c r="M13549" s="11"/>
      <c r="N13549" s="38">
        <f>I13549*(100-$B$4)*(100-$B$5)/10000</f>
        <v>6368.85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4549.18</v>
      </c>
      <c r="J13550" s="11"/>
      <c r="K13550" s="7"/>
      <c r="L13550" s="11"/>
      <c r="M13550" s="11"/>
      <c r="N13550" s="38">
        <f>I13550*(100-$B$4)*(100-$B$5)/10000</f>
        <v>4549.18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3942.62</v>
      </c>
      <c r="J13551" s="11"/>
      <c r="K13551" s="7"/>
      <c r="L13551" s="11"/>
      <c r="M13551" s="11"/>
      <c r="N13551" s="38">
        <f>I13551*(100-$B$4)*(100-$B$5)/10000</f>
        <v>3942.62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3942.62</v>
      </c>
      <c r="J13552" s="11"/>
      <c r="K13552" s="7"/>
      <c r="L13552" s="11"/>
      <c r="M13552" s="11"/>
      <c r="N13552" s="38">
        <f>I13552*(100-$B$4)*(100-$B$5)/10000</f>
        <v>3942.62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9098.35</v>
      </c>
      <c r="J13553" s="11"/>
      <c r="K13553" s="7"/>
      <c r="L13553" s="11"/>
      <c r="M13553" s="11"/>
      <c r="N13553" s="38">
        <f>I13553*(100-$B$4)*(100-$B$5)/10000</f>
        <v>9098.35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1.2</v>
      </c>
      <c r="H13554" s="9">
        <v>2E-3</v>
      </c>
      <c r="I13554" s="10">
        <v>6368.85</v>
      </c>
      <c r="J13554" s="11"/>
      <c r="K13554" s="7"/>
      <c r="L13554" s="11"/>
      <c r="M13554" s="11"/>
      <c r="N13554" s="38">
        <f>I13554*(100-$B$4)*(100-$B$5)/10000</f>
        <v>6368.85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4245.8999999999996</v>
      </c>
      <c r="J13555" s="11"/>
      <c r="K13555" s="7"/>
      <c r="L13555" s="11"/>
      <c r="M13555" s="11"/>
      <c r="N13555" s="38">
        <f>I13555*(100-$B$4)*(100-$B$5)/10000</f>
        <v>4245.8999999999996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6823.77</v>
      </c>
      <c r="J13556" s="11"/>
      <c r="K13556" s="7"/>
      <c r="L13556" s="11"/>
      <c r="M13556" s="11"/>
      <c r="N13556" s="38">
        <f>I13556*(100-$B$4)*(100-$B$5)/10000</f>
        <v>6823.77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8491.7999999999993</v>
      </c>
      <c r="J13558" s="11"/>
      <c r="K13558" s="7"/>
      <c r="L13558" s="11"/>
      <c r="M13558" s="11"/>
      <c r="N13558" s="38">
        <f>I13558*(100-$B$4)*(100-$B$5)/10000</f>
        <v>8491.7999999999993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</v>
      </c>
      <c r="H13559" s="9">
        <v>2E-3</v>
      </c>
      <c r="I13559" s="10">
        <v>4245.8999999999996</v>
      </c>
      <c r="J13559" s="11"/>
      <c r="K13559" s="7"/>
      <c r="L13559" s="11"/>
      <c r="M13559" s="11"/>
      <c r="N13559" s="38">
        <f>I13559*(100-$B$4)*(100-$B$5)/10000</f>
        <v>4245.8999999999996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8491.7999999999993</v>
      </c>
      <c r="J13560" s="11"/>
      <c r="K13560" s="7"/>
      <c r="L13560" s="11"/>
      <c r="M13560" s="11"/>
      <c r="N13560" s="38">
        <f>I13560*(100-$B$4)*(100-$B$5)/10000</f>
        <v>8491.7999999999993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2274.59</v>
      </c>
      <c r="J13561" s="11"/>
      <c r="K13561" s="7"/>
      <c r="L13561" s="11"/>
      <c r="M13561" s="11"/>
      <c r="N13561" s="38">
        <f>I13561*(100-$B$4)*(100-$B$5)/10000</f>
        <v>2274.59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2274.59</v>
      </c>
      <c r="J13562" s="11"/>
      <c r="K13562" s="7"/>
      <c r="L13562" s="11"/>
      <c r="M13562" s="11"/>
      <c r="N13562" s="38">
        <f>I13562*(100-$B$4)*(100-$B$5)/10000</f>
        <v>2274.59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6823.77</v>
      </c>
      <c r="J13563" s="11"/>
      <c r="K13563" s="7"/>
      <c r="L13563" s="11"/>
      <c r="M13563" s="11"/>
      <c r="N13563" s="38">
        <f>I13563*(100-$B$4)*(100-$B$5)/10000</f>
        <v>6823.77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1364.75</v>
      </c>
      <c r="J13566" s="11"/>
      <c r="K13566" s="7"/>
      <c r="L13566" s="11"/>
      <c r="M13566" s="11"/>
      <c r="N13566" s="38">
        <f>I13566*(100-$B$4)*(100-$B$5)/10000</f>
        <v>1364.75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7581.96</v>
      </c>
      <c r="J13567" s="11"/>
      <c r="K13567" s="7"/>
      <c r="L13567" s="11"/>
      <c r="M13567" s="11"/>
      <c r="N13567" s="38">
        <f>I13567*(100-$B$4)*(100-$B$5)/10000</f>
        <v>7581.96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0">
        <v>1213.1099999999999</v>
      </c>
      <c r="J13568" s="11"/>
      <c r="K13568" s="7"/>
      <c r="L13568" s="11"/>
      <c r="M13568" s="11"/>
      <c r="N13568" s="38">
        <f>I13568*(100-$B$4)*(100-$B$5)/10000</f>
        <v>1213.1099999999999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1213.1099999999999</v>
      </c>
      <c r="J13569" s="11"/>
      <c r="K13569" s="7"/>
      <c r="L13569" s="11"/>
      <c r="M13569" s="11"/>
      <c r="N13569" s="38">
        <f>I13569*(100-$B$4)*(100-$B$5)/10000</f>
        <v>1213.1099999999999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1364.75</v>
      </c>
      <c r="J13570" s="11"/>
      <c r="K13570" s="7"/>
      <c r="L13570" s="11"/>
      <c r="M13570" s="11"/>
      <c r="N13570" s="38">
        <f>I13570*(100-$B$4)*(100-$B$5)/10000</f>
        <v>1364.75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9856.5499999999993</v>
      </c>
      <c r="J13571" s="11"/>
      <c r="K13571" s="7"/>
      <c r="L13571" s="11"/>
      <c r="M13571" s="11"/>
      <c r="N13571" s="38">
        <f>I13571*(100-$B$4)*(100-$B$5)/10000</f>
        <v>9856.5499999999993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9856.5499999999993</v>
      </c>
      <c r="J13573" s="11"/>
      <c r="K13573" s="7"/>
      <c r="L13573" s="11"/>
      <c r="M13573" s="11"/>
      <c r="N13573" s="38">
        <f>I13573*(100-$B$4)*(100-$B$5)/10000</f>
        <v>9856.5499999999993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3">
        <v>909.84</v>
      </c>
      <c r="J13574" s="11"/>
      <c r="K13574" s="7"/>
      <c r="L13574" s="11"/>
      <c r="M13574" s="11"/>
      <c r="N13574" s="38">
        <f>I13574*(100-$B$4)*(100-$B$5)/10000</f>
        <v>909.84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1819.67</v>
      </c>
      <c r="J13576" s="11"/>
      <c r="K13576" s="7"/>
      <c r="L13576" s="11"/>
      <c r="M13576" s="11"/>
      <c r="N13576" s="38">
        <f>I13576*(100-$B$4)*(100-$B$5)/10000</f>
        <v>1819.67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0">
        <v>1213.1099999999999</v>
      </c>
      <c r="J13577" s="11"/>
      <c r="K13577" s="7"/>
      <c r="L13577" s="11"/>
      <c r="M13577" s="11"/>
      <c r="N13577" s="38">
        <f>I13577*(100-$B$4)*(100-$B$5)/10000</f>
        <v>1213.1099999999999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1819.67</v>
      </c>
      <c r="J13579" s="11"/>
      <c r="K13579" s="7"/>
      <c r="L13579" s="11"/>
      <c r="M13579" s="11"/>
      <c r="N13579" s="38">
        <f>I13579*(100-$B$4)*(100-$B$5)/10000</f>
        <v>1819.67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3">
        <v>909.84</v>
      </c>
      <c r="J13580" s="11"/>
      <c r="K13580" s="7"/>
      <c r="L13580" s="11"/>
      <c r="M13580" s="11"/>
      <c r="N13580" s="38">
        <f>I13580*(100-$B$4)*(100-$B$5)/10000</f>
        <v>909.84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1516.39</v>
      </c>
      <c r="J13581" s="11"/>
      <c r="K13581" s="7"/>
      <c r="L13581" s="11"/>
      <c r="M13581" s="11"/>
      <c r="N13581" s="38">
        <f>I13581*(100-$B$4)*(100-$B$5)/10000</f>
        <v>1516.39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1516.39</v>
      </c>
      <c r="J13583" s="11"/>
      <c r="K13583" s="7"/>
      <c r="L13583" s="11"/>
      <c r="M13583" s="11"/>
      <c r="N13583" s="38">
        <f>I13583*(100-$B$4)*(100-$B$5)/10000</f>
        <v>1516.39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0.1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1213.1099999999999</v>
      </c>
      <c r="J13585" s="11"/>
      <c r="K13585" s="7"/>
      <c r="L13585" s="11"/>
      <c r="M13585" s="11"/>
      <c r="N13585" s="38">
        <f>I13585*(100-$B$4)*(100-$B$5)/10000</f>
        <v>1213.1099999999999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3">
        <v>909.84</v>
      </c>
      <c r="J13589" s="11"/>
      <c r="K13589" s="7"/>
      <c r="L13589" s="11"/>
      <c r="M13589" s="11"/>
      <c r="N13589" s="38">
        <f>I13589*(100-$B$4)*(100-$B$5)/10000</f>
        <v>909.84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35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682.38</v>
      </c>
      <c r="J13593" s="11"/>
      <c r="K13593" s="7"/>
      <c r="L13593" s="11"/>
      <c r="M13593" s="11"/>
      <c r="N13593" s="38">
        <f>I13593*(100-$B$4)*(100-$B$5)/10000</f>
        <v>682.38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3">
        <v>682.38</v>
      </c>
      <c r="J13594" s="11"/>
      <c r="K13594" s="7"/>
      <c r="L13594" s="11"/>
      <c r="M13594" s="11"/>
      <c r="N13594" s="38">
        <f>I13594*(100-$B$4)*(100-$B$5)/10000</f>
        <v>682.38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1819.67</v>
      </c>
      <c r="J13595" s="11"/>
      <c r="K13595" s="7"/>
      <c r="L13595" s="11"/>
      <c r="M13595" s="11"/>
      <c r="N13595" s="38">
        <f>I13595*(100-$B$4)*(100-$B$5)/10000</f>
        <v>1819.67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23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1137.29</v>
      </c>
      <c r="J13598" s="11"/>
      <c r="K13598" s="7"/>
      <c r="L13598" s="11"/>
      <c r="M13598" s="11"/>
      <c r="N13598" s="38">
        <f>I13598*(100-$B$4)*(100-$B$5)/10000</f>
        <v>1137.29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2.1125000000000001E-2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7202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1843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1843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7298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836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836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7298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25839</v>
      </c>
      <c r="F13712" s="7" t="s">
        <v>31</v>
      </c>
      <c r="G13712" s="8">
        <v>2.25</v>
      </c>
      <c r="H13712" s="9">
        <v>5.3380999999999998E-2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25839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352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352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7298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25839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25839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352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352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1843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1843</v>
      </c>
      <c r="F13747" s="7" t="s">
        <v>31</v>
      </c>
      <c r="G13747" s="8">
        <v>2.25</v>
      </c>
      <c r="H13747" s="9">
        <v>1.6500000000000001E-2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5.6250000000000001E-2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5.6250000000000001E-2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25839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25839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352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352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2.98E-2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2.4908E-2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2.4908E-2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4.7655999999999997E-2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5.7188000000000003E-2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30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36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30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4.7655999999999997E-2</v>
      </c>
      <c r="I13840" s="10">
        <v>27193.26</v>
      </c>
      <c r="J13840" s="12">
        <v>37</v>
      </c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27529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27529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48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48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20773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27526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27526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20773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30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27529</v>
      </c>
      <c r="F13865" s="7" t="s">
        <v>31</v>
      </c>
      <c r="G13865" s="8">
        <v>6</v>
      </c>
      <c r="H13865" s="9">
        <v>5.7188000000000003E-2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27526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27529</v>
      </c>
      <c r="F13867" s="7" t="s">
        <v>31</v>
      </c>
      <c r="G13867" s="8">
        <v>6</v>
      </c>
      <c r="H13867" s="9">
        <v>4.7655999999999997E-2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27529</v>
      </c>
      <c r="F13868" s="7" t="s">
        <v>31</v>
      </c>
      <c r="G13868" s="8">
        <v>6</v>
      </c>
      <c r="H13868" s="9">
        <v>4.7655999999999997E-2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5.7188000000000003E-2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4.7655999999999997E-2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20773</v>
      </c>
      <c r="F13877" s="7" t="s">
        <v>31</v>
      </c>
      <c r="G13877" s="8">
        <v>6</v>
      </c>
      <c r="H13877" s="9">
        <v>4.7655999999999997E-2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27526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27526</v>
      </c>
      <c r="F13879" s="7" t="s">
        <v>31</v>
      </c>
      <c r="G13879" s="8">
        <v>6</v>
      </c>
      <c r="H13879" s="9">
        <v>5.7188000000000003E-2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27526</v>
      </c>
      <c r="F13880" s="7" t="s">
        <v>31</v>
      </c>
      <c r="G13880" s="8">
        <v>6</v>
      </c>
      <c r="H13880" s="9">
        <v>5.7188000000000003E-2</v>
      </c>
      <c r="I13880" s="10">
        <v>33563.86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27526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20773</v>
      </c>
      <c r="F13882" s="7" t="s">
        <v>31</v>
      </c>
      <c r="G13882" s="8">
        <v>6</v>
      </c>
      <c r="H13882" s="9">
        <v>4.7655999999999997E-2</v>
      </c>
      <c r="I13882" s="10">
        <v>33563.86</v>
      </c>
      <c r="J13882" s="12">
        <v>23</v>
      </c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40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6870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40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6870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21152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20773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20773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2008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20773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2008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713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27654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2">
        <v>111</v>
      </c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27654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349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7761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349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349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349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7761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27675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27676</v>
      </c>
      <c r="B13915" s="7" t="s">
        <v>27677</v>
      </c>
      <c r="C13915" s="7" t="s">
        <v>654</v>
      </c>
      <c r="D13915" s="7" t="s">
        <v>29</v>
      </c>
      <c r="E13915" s="7" t="s">
        <v>20814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20814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27675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20814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10070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10070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11047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11047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10070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10070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7882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27700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7882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6870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44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44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21152</v>
      </c>
      <c r="F13940" s="7" t="s">
        <v>31</v>
      </c>
      <c r="G13940" s="8">
        <v>11.3</v>
      </c>
      <c r="H13940" s="9">
        <v>0.109233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21152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44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13.5</v>
      </c>
      <c r="H13944" s="9">
        <v>0.109233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20773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2008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27654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27654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349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7761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349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349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349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7761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20814</v>
      </c>
      <c r="F13964" s="7" t="s">
        <v>31</v>
      </c>
      <c r="G13964" s="8">
        <v>11.3</v>
      </c>
      <c r="H13964" s="9">
        <v>0.131079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27675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27675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11047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2">
        <v>1</v>
      </c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10070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10070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10070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11047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10070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27700</v>
      </c>
      <c r="F13975" s="7" t="s">
        <v>31</v>
      </c>
      <c r="G13975" s="8">
        <v>13.25</v>
      </c>
      <c r="H13975" s="9">
        <v>0.109233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7882</v>
      </c>
      <c r="F13977" s="7" t="s">
        <v>31</v>
      </c>
      <c r="G13977" s="8">
        <v>11.3</v>
      </c>
      <c r="H13977" s="9">
        <v>0.131079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27700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7882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7882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9426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9426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8871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2065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2065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8871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20814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10070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10070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25925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13200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25925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13200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25925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27859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27860</v>
      </c>
      <c r="B14007" s="7" t="s">
        <v>27861</v>
      </c>
      <c r="C14007" s="7" t="s">
        <v>13087</v>
      </c>
      <c r="D14007" s="7" t="s">
        <v>35</v>
      </c>
      <c r="E14007" s="7" t="s">
        <v>7999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27859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27859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27859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7999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27872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26016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26016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27872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27885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13572</v>
      </c>
      <c r="D14019" s="7" t="s">
        <v>35</v>
      </c>
      <c r="E14019" s="7" t="s">
        <v>27885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269</v>
      </c>
      <c r="F14020" s="7" t="s">
        <v>31</v>
      </c>
      <c r="G14020" s="8">
        <v>20.74</v>
      </c>
      <c r="H14020" s="9">
        <v>0.19133800000000001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27885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27885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27898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2">
        <v>17</v>
      </c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27899</v>
      </c>
      <c r="B14025" s="7" t="s">
        <v>27900</v>
      </c>
      <c r="C14025" s="7" t="s">
        <v>13572</v>
      </c>
      <c r="D14025" s="7" t="s">
        <v>29</v>
      </c>
      <c r="E14025" s="7" t="s">
        <v>26054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13572</v>
      </c>
      <c r="D14026" s="7" t="s">
        <v>29</v>
      </c>
      <c r="E14026" s="7" t="s">
        <v>26054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27898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26054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26054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6756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9426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8871</v>
      </c>
      <c r="F14038" s="7" t="s">
        <v>31</v>
      </c>
      <c r="G14038" s="8">
        <v>25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20814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10070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10070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20814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25925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25925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25925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13200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25925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7999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27859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27859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27859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27859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7999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27872</v>
      </c>
      <c r="F14062" s="7" t="s">
        <v>31</v>
      </c>
      <c r="G14062" s="8">
        <v>23.24</v>
      </c>
      <c r="H14062" s="9">
        <v>0.19133800000000001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26016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26016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27872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269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27885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27885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27885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27885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27898</v>
      </c>
      <c r="F14073" s="7" t="s">
        <v>31</v>
      </c>
      <c r="G14073" s="8">
        <v>23.24</v>
      </c>
      <c r="H14073" s="9">
        <v>0.19133800000000001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26054</v>
      </c>
      <c r="F14074" s="7" t="s">
        <v>31</v>
      </c>
      <c r="G14074" s="8">
        <v>23.24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26054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26054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27898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26054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2030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2030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48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349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2810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2810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349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28034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12361</v>
      </c>
      <c r="D14094" s="7" t="s">
        <v>35</v>
      </c>
      <c r="E14094" s="7" t="s">
        <v>7742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7742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28034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7742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25522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28049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28050</v>
      </c>
      <c r="B14101" s="7" t="s">
        <v>28051</v>
      </c>
      <c r="C14101" s="7" t="s">
        <v>12361</v>
      </c>
      <c r="D14101" s="7" t="s">
        <v>29</v>
      </c>
      <c r="E14101" s="7" t="s">
        <v>25522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25522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28049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25522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28068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28069</v>
      </c>
      <c r="B14109" s="7" t="s">
        <v>28070</v>
      </c>
      <c r="C14109" s="7" t="s">
        <v>28060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27898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731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8383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44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702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439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7298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713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7686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7686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20814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6332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20814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2998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28152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28159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5836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28159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36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2003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702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836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836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48</v>
      </c>
      <c r="F14171" s="7" t="s">
        <v>31</v>
      </c>
      <c r="G14171" s="8">
        <v>10.7</v>
      </c>
      <c r="H14171" s="9">
        <v>0.12267500000000001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48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2065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9301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7879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9301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7879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352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25706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352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25706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28217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654</v>
      </c>
      <c r="D14184" s="7" t="s">
        <v>35</v>
      </c>
      <c r="E14184" s="7" t="s">
        <v>25706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25706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28217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1509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28228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1509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28152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2998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28152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5836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28159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28159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6619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445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6619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36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2003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2003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36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836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702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836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48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2065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2065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9301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7879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7879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9301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352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25706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25706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352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28217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25706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28217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25706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28228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1509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1509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28228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26133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731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702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7638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702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7638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28343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2064</v>
      </c>
      <c r="D14248" s="7" t="s">
        <v>29</v>
      </c>
      <c r="E14248" s="7" t="s">
        <v>7899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28343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7899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21225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21225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8794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25925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20117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25925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10070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26034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10070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26034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9866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8943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28049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28049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6606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680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7638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7638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28343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7899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28343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7899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8794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21225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25925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20117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25925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28376</v>
      </c>
      <c r="C14306" s="7" t="s">
        <v>701</v>
      </c>
      <c r="D14306" s="7" t="s">
        <v>29</v>
      </c>
      <c r="E14306" s="7" t="s">
        <v>10070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28458</v>
      </c>
      <c r="B14307" s="7" t="s">
        <v>28459</v>
      </c>
      <c r="C14307" s="7" t="s">
        <v>701</v>
      </c>
      <c r="D14307" s="7" t="s">
        <v>29</v>
      </c>
      <c r="E14307" s="7" t="s">
        <v>26034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10070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26034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13024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9866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13024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9866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28049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8943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28049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17436.669999999998</v>
      </c>
      <c r="J14320" s="11"/>
      <c r="K14320" s="7"/>
      <c r="L14320" s="12">
        <v>30</v>
      </c>
      <c r="M14320" s="11"/>
      <c r="N14320" s="38">
        <f>I14320*(100-$B$4)*(100-$B$5)/10000</f>
        <v>17436.669999999998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10960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14" t="s">
        <v>28509</v>
      </c>
      <c r="B14334" s="15" t="s">
        <v>28510</v>
      </c>
      <c r="C14334" s="15"/>
      <c r="D14334" s="15"/>
      <c r="E14334" s="15" t="s">
        <v>52</v>
      </c>
      <c r="F14334" s="15" t="s">
        <v>53</v>
      </c>
      <c r="G14334" s="16">
        <v>6.0000000000000001E-3</v>
      </c>
      <c r="H14334" s="17">
        <v>2.0000000000000002E-5</v>
      </c>
      <c r="I14334" s="18">
        <v>6662.01</v>
      </c>
      <c r="J14334" s="20"/>
      <c r="K14334" s="15"/>
      <c r="L14334" s="19">
        <v>15</v>
      </c>
      <c r="M14334" s="20"/>
      <c r="N14334" s="39">
        <f>I14334*(100-$B$4)*(100-$B$5)/10000</f>
        <v>6662.01</v>
      </c>
      <c r="O14334" s="39">
        <f>M14334*N14334</f>
        <v>0</v>
      </c>
      <c r="P14334" s="39">
        <f>G14334*M14334</f>
        <v>0</v>
      </c>
      <c r="Q14334" s="39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9596.83</v>
      </c>
      <c r="J14335" s="11"/>
      <c r="K14335" s="7"/>
      <c r="L14335" s="12">
        <v>15</v>
      </c>
      <c r="M14335" s="11"/>
      <c r="N14335" s="38">
        <f>I14335*(100-$B$4)*(100-$B$5)/10000</f>
        <v>9596.83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23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6649.1</v>
      </c>
      <c r="J14336" s="20"/>
      <c r="K14336" s="15"/>
      <c r="L14336" s="19">
        <v>15</v>
      </c>
      <c r="M14336" s="20"/>
      <c r="N14336" s="39">
        <f>I14336*(100-$B$4)*(100-$B$5)/10000</f>
        <v>6649.1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11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1389.95</v>
      </c>
      <c r="J14337" s="20"/>
      <c r="K14337" s="15"/>
      <c r="L14337" s="19">
        <v>15</v>
      </c>
      <c r="M14337" s="20"/>
      <c r="N14337" s="39">
        <f>I14337*(100-$B$4)*(100-$B$5)/10000</f>
        <v>1389.95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23.1" customHeight="1" outlineLevel="5" x14ac:dyDescent="0.2">
      <c r="A14338" s="6" t="s">
        <v>28517</v>
      </c>
      <c r="B14338" s="7" t="s">
        <v>28518</v>
      </c>
      <c r="C14338" s="7"/>
      <c r="D14338" s="7"/>
      <c r="E14338" s="7" t="s">
        <v>52</v>
      </c>
      <c r="F14338" s="7" t="s">
        <v>53</v>
      </c>
      <c r="G14338" s="8">
        <v>6.0000000000000001E-3</v>
      </c>
      <c r="H14338" s="9">
        <v>2.0000000000000002E-5</v>
      </c>
      <c r="I14338" s="10">
        <v>12189.98</v>
      </c>
      <c r="J14338" s="11"/>
      <c r="K14338" s="7"/>
      <c r="L14338" s="12">
        <v>15</v>
      </c>
      <c r="M14338" s="11"/>
      <c r="N14338" s="38">
        <f>I14338*(100-$B$4)*(100-$B$5)/10000</f>
        <v>12189.98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7298</v>
      </c>
      <c r="F14340" s="7" t="s">
        <v>31</v>
      </c>
      <c r="G14340" s="8">
        <v>6</v>
      </c>
      <c r="H14340" s="9">
        <v>0.13108</v>
      </c>
      <c r="I14340" s="10">
        <v>32187.13</v>
      </c>
      <c r="J14340" s="11"/>
      <c r="K14340" s="7"/>
      <c r="L14340" s="12">
        <v>30</v>
      </c>
      <c r="M14340" s="11"/>
      <c r="N14340" s="38">
        <f>I14340*(100-$B$4)*(100-$B$5)/10000</f>
        <v>32187.13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32167.439999999999</v>
      </c>
      <c r="J14341" s="11"/>
      <c r="K14341" s="7"/>
      <c r="L14341" s="12">
        <v>30</v>
      </c>
      <c r="M14341" s="11"/>
      <c r="N14341" s="38">
        <f>I14341*(100-$B$4)*(100-$B$5)/10000</f>
        <v>32167.439999999999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9866</v>
      </c>
      <c r="F14344" s="7" t="s">
        <v>31</v>
      </c>
      <c r="G14344" s="8">
        <v>6</v>
      </c>
      <c r="H14344" s="9">
        <v>0.13108</v>
      </c>
      <c r="I14344" s="10">
        <v>37473.050000000003</v>
      </c>
      <c r="J14344" s="11"/>
      <c r="K14344" s="7"/>
      <c r="L14344" s="12">
        <v>30</v>
      </c>
      <c r="M14344" s="11"/>
      <c r="N14344" s="38">
        <f>I14344*(100-$B$4)*(100-$B$5)/10000</f>
        <v>37473.050000000003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28536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28537</v>
      </c>
      <c r="B14347" s="7" t="s">
        <v>28538</v>
      </c>
      <c r="C14347" s="7" t="s">
        <v>28535</v>
      </c>
      <c r="D14347" s="7" t="s">
        <v>29</v>
      </c>
      <c r="E14347" s="7" t="s">
        <v>7788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28536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28536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9301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10031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10031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0.98</v>
      </c>
      <c r="H14363" s="9">
        <v>1.9400000000000001E-3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0.97899999999999998</v>
      </c>
      <c r="H14364" s="9">
        <v>2.4109999999999999E-3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0.99099999999999999</v>
      </c>
      <c r="H14365" s="9">
        <v>2.4109999999999999E-3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0.98</v>
      </c>
      <c r="H14366" s="9">
        <v>2.3319999999999999E-3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1.18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1.17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20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30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30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30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20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20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1"/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2">
        <v>1</v>
      </c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0.26500000000000001</v>
      </c>
      <c r="H14405" s="9">
        <v>4.3740000000000003E-3</v>
      </c>
      <c r="I14405" s="10">
        <v>6435.84</v>
      </c>
      <c r="J14405" s="12">
        <v>390</v>
      </c>
      <c r="K14405" s="7"/>
      <c r="L14405" s="11"/>
      <c r="M14405" s="11"/>
      <c r="N14405" s="38">
        <f>I14405*(100-$B$4)*(100-$B$5)/10000</f>
        <v>6435.84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0.10299999999999999</v>
      </c>
      <c r="H14406" s="9">
        <v>4.6799999999999999E-4</v>
      </c>
      <c r="I14406" s="13">
        <v>860.99</v>
      </c>
      <c r="J14406" s="12">
        <v>535</v>
      </c>
      <c r="K14406" s="7"/>
      <c r="L14406" s="11"/>
      <c r="M14406" s="11"/>
      <c r="N14406" s="38">
        <f>I14406*(100-$B$4)*(100-$B$5)/10000</f>
        <v>860.99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0.63500000000000001</v>
      </c>
      <c r="H14407" s="9">
        <v>3.3670000000000002E-3</v>
      </c>
      <c r="I14407" s="10">
        <v>5510.31</v>
      </c>
      <c r="J14407" s="12">
        <v>229</v>
      </c>
      <c r="K14407" s="7"/>
      <c r="L14407" s="11"/>
      <c r="M14407" s="11"/>
      <c r="N14407" s="38">
        <f>I14407*(100-$B$4)*(100-$B$5)/10000</f>
        <v>5510.31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0.09</v>
      </c>
      <c r="H14408" s="9">
        <v>4.64E-4</v>
      </c>
      <c r="I14408" s="13">
        <v>882.52</v>
      </c>
      <c r="J14408" s="12">
        <v>71</v>
      </c>
      <c r="K14408" s="7"/>
      <c r="L14408" s="11"/>
      <c r="M14408" s="11"/>
      <c r="N14408" s="38">
        <f>I14408*(100-$B$4)*(100-$B$5)/10000</f>
        <v>882.52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7.5600000000000005E-4</v>
      </c>
      <c r="I14409" s="10">
        <v>1356.1</v>
      </c>
      <c r="J14409" s="12">
        <v>65</v>
      </c>
      <c r="K14409" s="7"/>
      <c r="L14409" s="11"/>
      <c r="M14409" s="11"/>
      <c r="N14409" s="38">
        <f>I14409*(100-$B$4)*(100-$B$5)/10000</f>
        <v>1356.1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6.8000000000000005E-4</v>
      </c>
      <c r="I14410" s="10">
        <v>1291.51</v>
      </c>
      <c r="J14410" s="12">
        <v>689</v>
      </c>
      <c r="K14410" s="7"/>
      <c r="L14410" s="11"/>
      <c r="M14410" s="11"/>
      <c r="N14410" s="38">
        <f>I14410*(100-$B$4)*(100-$B$5)/10000</f>
        <v>1291.51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0.17699999999999999</v>
      </c>
      <c r="H14411" s="9">
        <v>1.14E-3</v>
      </c>
      <c r="I14411" s="10">
        <v>1786.53</v>
      </c>
      <c r="J14411" s="12">
        <v>310</v>
      </c>
      <c r="K14411" s="7"/>
      <c r="L14411" s="11"/>
      <c r="M14411" s="11"/>
      <c r="N14411" s="38">
        <f>I14411*(100-$B$4)*(100-$B$5)/10000</f>
        <v>1786.53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0.20300000000000001</v>
      </c>
      <c r="H14412" s="9">
        <v>1.1999999999999999E-3</v>
      </c>
      <c r="I14412" s="10">
        <v>2066.37</v>
      </c>
      <c r="J14412" s="12">
        <v>305</v>
      </c>
      <c r="K14412" s="7"/>
      <c r="L14412" s="11"/>
      <c r="M14412" s="11"/>
      <c r="N14412" s="38">
        <f>I14412*(100-$B$4)*(100-$B$5)/10000</f>
        <v>2066.37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0.09</v>
      </c>
      <c r="H14413" s="9">
        <v>3.8000000000000002E-4</v>
      </c>
      <c r="I14413" s="13">
        <v>882.52</v>
      </c>
      <c r="J14413" s="12">
        <v>39</v>
      </c>
      <c r="K14413" s="7"/>
      <c r="L14413" s="12">
        <v>15</v>
      </c>
      <c r="M14413" s="11"/>
      <c r="N14413" s="38">
        <f>I14413*(100-$B$4)*(100-$B$5)/10000</f>
        <v>882.52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0.216</v>
      </c>
      <c r="H14414" s="9">
        <v>8.6200000000000003E-4</v>
      </c>
      <c r="I14414" s="10">
        <v>1657.44</v>
      </c>
      <c r="J14414" s="12">
        <v>712</v>
      </c>
      <c r="K14414" s="7"/>
      <c r="L14414" s="11"/>
      <c r="M14414" s="11"/>
      <c r="N14414" s="38">
        <f>I14414*(100-$B$4)*(100-$B$5)/10000</f>
        <v>1657.44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0.26500000000000001</v>
      </c>
      <c r="H14415" s="9">
        <v>2.2680000000000001E-3</v>
      </c>
      <c r="I14415" s="10">
        <v>3551.55</v>
      </c>
      <c r="J14415" s="12">
        <v>251</v>
      </c>
      <c r="K14415" s="7"/>
      <c r="L14415" s="11"/>
      <c r="M14415" s="11"/>
      <c r="N14415" s="38">
        <f>I14415*(100-$B$4)*(100-$B$5)/10000</f>
        <v>3551.55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47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0.129</v>
      </c>
      <c r="H14416" s="9">
        <v>7.5600000000000005E-4</v>
      </c>
      <c r="I14416" s="10">
        <v>1356.1</v>
      </c>
      <c r="J14416" s="11"/>
      <c r="K14416" s="7"/>
      <c r="L14416" s="12">
        <v>15</v>
      </c>
      <c r="M14416" s="11"/>
      <c r="N14416" s="38">
        <f>I14416*(100-$B$4)*(100-$B$5)/10000</f>
        <v>1356.1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0.129</v>
      </c>
      <c r="H14417" s="9">
        <v>6.8000000000000005E-4</v>
      </c>
      <c r="I14417" s="10">
        <v>1291.51</v>
      </c>
      <c r="J14417" s="12">
        <v>5</v>
      </c>
      <c r="K14417" s="7"/>
      <c r="L14417" s="12">
        <v>15</v>
      </c>
      <c r="M14417" s="11"/>
      <c r="N14417" s="38">
        <f>I14417*(100-$B$4)*(100-$B$5)/10000</f>
        <v>1291.51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0.19700000000000001</v>
      </c>
      <c r="H14418" s="9">
        <v>7.6099999999999996E-4</v>
      </c>
      <c r="I14418" s="10">
        <v>1635.89</v>
      </c>
      <c r="J14418" s="12">
        <v>726</v>
      </c>
      <c r="K14418" s="7"/>
      <c r="L14418" s="11"/>
      <c r="M14418" s="11"/>
      <c r="N14418" s="38">
        <f>I14418*(100-$B$4)*(100-$B$5)/10000</f>
        <v>1635.89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47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0.2</v>
      </c>
      <c r="H14419" s="9">
        <v>6.6E-4</v>
      </c>
      <c r="I14419" s="10">
        <v>1657.44</v>
      </c>
      <c r="J14419" s="12">
        <v>6</v>
      </c>
      <c r="K14419" s="7"/>
      <c r="L14419" s="12">
        <v>15</v>
      </c>
      <c r="M14419" s="11"/>
      <c r="N14419" s="38">
        <f>I14419*(100-$B$4)*(100-$B$5)/10000</f>
        <v>1657.44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1.61</v>
      </c>
      <c r="H14420" s="9">
        <v>6.7159999999999997E-3</v>
      </c>
      <c r="I14420" s="10">
        <v>9040.3700000000008</v>
      </c>
      <c r="J14420" s="12">
        <v>263</v>
      </c>
      <c r="K14420" s="7"/>
      <c r="L14420" s="11"/>
      <c r="M14420" s="11"/>
      <c r="N14420" s="38">
        <f>I14420*(100-$B$4)*(100-$B$5)/10000</f>
        <v>9040.3700000000008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47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1.83E-3</v>
      </c>
      <c r="I14421" s="10">
        <v>3551.55</v>
      </c>
      <c r="J14421" s="11"/>
      <c r="K14421" s="7"/>
      <c r="L14421" s="12">
        <v>15</v>
      </c>
      <c r="M14421" s="11"/>
      <c r="N14421" s="38">
        <f>I14421*(100-$B$4)*(100-$B$5)/10000</f>
        <v>3551.55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0.2</v>
      </c>
      <c r="H14422" s="9">
        <v>6.0999999999999997E-4</v>
      </c>
      <c r="I14422" s="10">
        <v>1635.89</v>
      </c>
      <c r="J14422" s="12">
        <v>9</v>
      </c>
      <c r="K14422" s="7"/>
      <c r="L14422" s="12">
        <v>15</v>
      </c>
      <c r="M14422" s="11"/>
      <c r="N14422" s="38">
        <f>I14422*(100-$B$4)*(100-$B$5)/10000</f>
        <v>1635.89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0.1</v>
      </c>
      <c r="H14423" s="9">
        <v>4.2000000000000002E-4</v>
      </c>
      <c r="I14423" s="13">
        <v>860.99</v>
      </c>
      <c r="J14423" s="11"/>
      <c r="K14423" s="7"/>
      <c r="L14423" s="12">
        <v>15</v>
      </c>
      <c r="M14423" s="11"/>
      <c r="N14423" s="38">
        <f>I14423*(100-$B$4)*(100-$B$5)/10000</f>
        <v>860.99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0.16300000000000001</v>
      </c>
      <c r="H14424" s="9">
        <v>1.1709999999999999E-3</v>
      </c>
      <c r="I14424" s="10">
        <v>1700.45</v>
      </c>
      <c r="J14424" s="12">
        <v>921</v>
      </c>
      <c r="K14424" s="7"/>
      <c r="L14424" s="11"/>
      <c r="M14424" s="11"/>
      <c r="N14424" s="38">
        <f>I14424*(100-$B$4)*(100-$B$5)/10000</f>
        <v>1700.45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0.158</v>
      </c>
      <c r="H14425" s="9">
        <v>1.2960000000000001E-3</v>
      </c>
      <c r="I14425" s="10">
        <v>2841.22</v>
      </c>
      <c r="J14425" s="12">
        <v>640</v>
      </c>
      <c r="K14425" s="7"/>
      <c r="L14425" s="11"/>
      <c r="M14425" s="11"/>
      <c r="N14425" s="38">
        <f>I14425*(100-$B$4)*(100-$B$5)/10000</f>
        <v>2841.22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1843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1843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1843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1843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2.1150000000000002</v>
      </c>
      <c r="H14433" s="9">
        <v>1.8585000000000001E-2</v>
      </c>
      <c r="I14433" s="10">
        <v>22298.22</v>
      </c>
      <c r="J14433" s="12">
        <v>175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2507.9</v>
      </c>
      <c r="J14438" s="12">
        <v>8</v>
      </c>
      <c r="K14438" s="7"/>
      <c r="L14438" s="12">
        <v>10</v>
      </c>
      <c r="M14438" s="11"/>
      <c r="N14438" s="38">
        <f>I14438*(100-$B$4)*(100-$B$5)/10000</f>
        <v>2507.9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3403.56</v>
      </c>
      <c r="J14440" s="11"/>
      <c r="K14440" s="7"/>
      <c r="L14440" s="12">
        <v>10</v>
      </c>
      <c r="M14440" s="11"/>
      <c r="N14440" s="38">
        <f>I14440*(100-$B$4)*(100-$B$5)/10000</f>
        <v>3403.56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1"/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79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79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79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79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21753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21753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21753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21753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</v>
      </c>
      <c r="H14516" s="9">
        <v>1.596E-3</v>
      </c>
      <c r="I14516" s="10">
        <v>7609.95</v>
      </c>
      <c r="J14516" s="12">
        <v>10</v>
      </c>
      <c r="K14516" s="7"/>
      <c r="L14516" s="11"/>
      <c r="M14516" s="11"/>
      <c r="N14516" s="38">
        <f>I14516*(100-$B$4)*(100-$B$5)/10000</f>
        <v>7609.95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0.93500000000000005</v>
      </c>
      <c r="H14517" s="9">
        <v>1.33E-3</v>
      </c>
      <c r="I14517" s="10">
        <v>12339.48</v>
      </c>
      <c r="J14517" s="12">
        <v>2</v>
      </c>
      <c r="K14517" s="7"/>
      <c r="L14517" s="11"/>
      <c r="M14517" s="11"/>
      <c r="N14517" s="38">
        <f>I14517*(100-$B$4)*(100-$B$5)/10000</f>
        <v>12339.48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0.8</v>
      </c>
      <c r="H14518" s="9">
        <v>4.8299999999999998E-4</v>
      </c>
      <c r="I14518" s="10">
        <v>12793.85</v>
      </c>
      <c r="J14518" s="12">
        <v>19</v>
      </c>
      <c r="K14518" s="7"/>
      <c r="L14518" s="11"/>
      <c r="M14518" s="11"/>
      <c r="N14518" s="38">
        <f>I14518*(100-$B$4)*(100-$B$5)/10000</f>
        <v>12793.85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1.2350000000000001</v>
      </c>
      <c r="H14519" s="9">
        <v>1.596E-3</v>
      </c>
      <c r="I14519" s="10">
        <v>12970.86</v>
      </c>
      <c r="J14519" s="12">
        <v>9</v>
      </c>
      <c r="K14519" s="7"/>
      <c r="L14519" s="11"/>
      <c r="M14519" s="11"/>
      <c r="N14519" s="38">
        <f>I14519*(100-$B$4)*(100-$B$5)/10000</f>
        <v>12970.86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0.95</v>
      </c>
      <c r="H14520" s="9">
        <v>5.8799999999999998E-4</v>
      </c>
      <c r="I14520" s="10">
        <v>10572.7</v>
      </c>
      <c r="J14520" s="12">
        <v>7</v>
      </c>
      <c r="K14520" s="7"/>
      <c r="L14520" s="11"/>
      <c r="M14520" s="11"/>
      <c r="N14520" s="38">
        <f>I14520*(100-$B$4)*(100-$B$5)/10000</f>
        <v>10572.7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0.64</v>
      </c>
      <c r="H14522" s="9">
        <v>1.276E-3</v>
      </c>
      <c r="I14522" s="10">
        <v>4520.5</v>
      </c>
      <c r="J14522" s="12">
        <v>11</v>
      </c>
      <c r="K14522" s="7"/>
      <c r="L14522" s="11"/>
      <c r="M14522" s="11"/>
      <c r="N14522" s="38">
        <f>I14522*(100-$B$4)*(100-$B$5)/10000</f>
        <v>4520.5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0.33400000000000002</v>
      </c>
      <c r="H14523" s="9">
        <v>4.2999999999999999E-4</v>
      </c>
      <c r="I14523" s="10">
        <v>1736.68</v>
      </c>
      <c r="J14523" s="12">
        <v>23</v>
      </c>
      <c r="K14523" s="7"/>
      <c r="L14523" s="11"/>
      <c r="M14523" s="11"/>
      <c r="N14523" s="38">
        <f>I14523*(100-$B$4)*(100-$B$5)/10000</f>
        <v>1736.68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0.76</v>
      </c>
      <c r="H14524" s="9">
        <v>1.2600000000000001E-3</v>
      </c>
      <c r="I14524" s="10">
        <v>5735.56</v>
      </c>
      <c r="J14524" s="12">
        <v>33</v>
      </c>
      <c r="K14524" s="7"/>
      <c r="L14524" s="11"/>
      <c r="M14524" s="11"/>
      <c r="N14524" s="38">
        <f>I14524*(100-$B$4)*(100-$B$5)/10000</f>
        <v>5735.56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0.23699999999999999</v>
      </c>
      <c r="H14525" s="9">
        <v>4.4900000000000002E-4</v>
      </c>
      <c r="I14525" s="10">
        <v>2399.92</v>
      </c>
      <c r="J14525" s="12">
        <v>7</v>
      </c>
      <c r="K14525" s="7"/>
      <c r="L14525" s="11"/>
      <c r="M14525" s="11"/>
      <c r="N14525" s="38">
        <f>I14525*(100-$B$4)*(100-$B$5)/10000</f>
        <v>2399.92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0.32800000000000001</v>
      </c>
      <c r="H14526" s="9">
        <v>5.8399999999999999E-4</v>
      </c>
      <c r="I14526" s="10">
        <v>2746.77</v>
      </c>
      <c r="J14526" s="12">
        <v>18</v>
      </c>
      <c r="K14526" s="7"/>
      <c r="L14526" s="11"/>
      <c r="M14526" s="11"/>
      <c r="N14526" s="38">
        <f>I14526*(100-$B$4)*(100-$B$5)/10000</f>
        <v>2746.77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0.432</v>
      </c>
      <c r="H14528" s="9">
        <v>7.4899999999999999E-4</v>
      </c>
      <c r="I14528" s="10">
        <v>3303.13</v>
      </c>
      <c r="J14528" s="11"/>
      <c r="K14528" s="7"/>
      <c r="L14528" s="11"/>
      <c r="M14528" s="11"/>
      <c r="N14528" s="38">
        <f>I14528*(100-$B$4)*(100-$B$5)/10000</f>
        <v>3303.13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1.153</v>
      </c>
      <c r="H14530" s="9">
        <v>8.0599999999999997E-4</v>
      </c>
      <c r="I14530" s="10">
        <v>9004.4599999999991</v>
      </c>
      <c r="J14530" s="11"/>
      <c r="K14530" s="7"/>
      <c r="L14530" s="11"/>
      <c r="M14530" s="11"/>
      <c r="N14530" s="38">
        <f>I14530*(100-$B$4)*(100-$B$5)/10000</f>
        <v>9004.4599999999991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0.84699999999999998</v>
      </c>
      <c r="H14531" s="9">
        <v>1.17E-3</v>
      </c>
      <c r="I14531" s="10">
        <v>7299.96</v>
      </c>
      <c r="J14531" s="12">
        <v>18</v>
      </c>
      <c r="K14531" s="7"/>
      <c r="L14531" s="11"/>
      <c r="M14531" s="11"/>
      <c r="N14531" s="38">
        <f>I14531*(100-$B$4)*(100-$B$5)/10000</f>
        <v>7299.96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0.22</v>
      </c>
      <c r="H14532" s="9">
        <v>3.5E-4</v>
      </c>
      <c r="I14532" s="10">
        <v>3154.19</v>
      </c>
      <c r="J14532" s="12">
        <v>9</v>
      </c>
      <c r="K14532" s="7"/>
      <c r="L14532" s="11"/>
      <c r="M14532" s="11"/>
      <c r="N14532" s="38">
        <f>I14532*(100-$B$4)*(100-$B$5)/10000</f>
        <v>3154.19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0.41</v>
      </c>
      <c r="H14533" s="9">
        <v>5.7329999999999999E-2</v>
      </c>
      <c r="I14533" s="10">
        <v>3335.43</v>
      </c>
      <c r="J14533" s="12">
        <v>23</v>
      </c>
      <c r="K14533" s="7"/>
      <c r="L14533" s="11"/>
      <c r="M14533" s="11"/>
      <c r="N14533" s="38">
        <f>I14533*(100-$B$4)*(100-$B$5)/10000</f>
        <v>3335.43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0.63800000000000001</v>
      </c>
      <c r="H14534" s="9">
        <v>1.7099999999999999E-3</v>
      </c>
      <c r="I14534" s="10">
        <v>4346</v>
      </c>
      <c r="J14534" s="12">
        <v>24</v>
      </c>
      <c r="K14534" s="7"/>
      <c r="L14534" s="11"/>
      <c r="M14534" s="11"/>
      <c r="N14534" s="38">
        <f>I14534*(100-$B$4)*(100-$B$5)/10000</f>
        <v>4346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0.78300000000000003</v>
      </c>
      <c r="H14535" s="9">
        <v>9.6000000000000002E-4</v>
      </c>
      <c r="I14535" s="10">
        <v>5735.56</v>
      </c>
      <c r="J14535" s="12">
        <v>168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0.45600000000000002</v>
      </c>
      <c r="H14537" s="9">
        <v>8.9999999999999998E-4</v>
      </c>
      <c r="I14537" s="10">
        <v>3843.15</v>
      </c>
      <c r="J14537" s="12">
        <v>8</v>
      </c>
      <c r="K14537" s="7"/>
      <c r="L14537" s="11"/>
      <c r="M14537" s="11"/>
      <c r="N14537" s="38">
        <f>I14537*(100-$B$4)*(100-$B$5)/10000</f>
        <v>3843.15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22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0.45600000000000002</v>
      </c>
      <c r="H14539" s="9">
        <v>8.9999999999999998E-4</v>
      </c>
      <c r="I14539" s="10">
        <v>4006.55</v>
      </c>
      <c r="J14539" s="12">
        <v>12</v>
      </c>
      <c r="K14539" s="7"/>
      <c r="L14539" s="11"/>
      <c r="M14539" s="11"/>
      <c r="N14539" s="38">
        <f>I14539*(100-$B$4)*(100-$B$5)/10000</f>
        <v>4006.55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1.508</v>
      </c>
      <c r="H14540" s="9">
        <v>3.0599999999999998E-3</v>
      </c>
      <c r="I14540" s="10">
        <v>24297.29</v>
      </c>
      <c r="J14540" s="11"/>
      <c r="K14540" s="7"/>
      <c r="L14540" s="11"/>
      <c r="M14540" s="11"/>
      <c r="N14540" s="38">
        <f>I14540*(100-$B$4)*(100-$B$5)/10000</f>
        <v>24297.29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0.98199999999999998</v>
      </c>
      <c r="H14541" s="9">
        <v>2.3999999999999998E-3</v>
      </c>
      <c r="I14541" s="10">
        <v>21486.73</v>
      </c>
      <c r="J14541" s="12">
        <v>6</v>
      </c>
      <c r="K14541" s="7"/>
      <c r="L14541" s="11"/>
      <c r="M14541" s="11"/>
      <c r="N14541" s="38">
        <f>I14541*(100-$B$4)*(100-$B$5)/10000</f>
        <v>21486.73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3.1</v>
      </c>
      <c r="H14542" s="9">
        <v>4.8000000000000001E-4</v>
      </c>
      <c r="I14542" s="10">
        <v>6637.4</v>
      </c>
      <c r="J14542" s="11"/>
      <c r="K14542" s="7"/>
      <c r="L14542" s="11"/>
      <c r="M14542" s="11"/>
      <c r="N14542" s="38">
        <f>I14542*(100-$B$4)*(100-$B$5)/10000</f>
        <v>6637.4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0.56399999999999995</v>
      </c>
      <c r="H14543" s="9">
        <v>1.2600000000000001E-3</v>
      </c>
      <c r="I14543" s="10">
        <v>6571.24</v>
      </c>
      <c r="J14543" s="12">
        <v>13</v>
      </c>
      <c r="K14543" s="7"/>
      <c r="L14543" s="11"/>
      <c r="M14543" s="11"/>
      <c r="N14543" s="38">
        <f>I14543*(100-$B$4)*(100-$B$5)/10000</f>
        <v>6571.24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0.14199999999999999</v>
      </c>
      <c r="H14544" s="9">
        <v>2.4000000000000001E-4</v>
      </c>
      <c r="I14544" s="10">
        <v>3093.63</v>
      </c>
      <c r="J14544" s="11"/>
      <c r="K14544" s="7"/>
      <c r="L14544" s="11"/>
      <c r="M14544" s="11"/>
      <c r="N14544" s="38">
        <f>I14544*(100-$B$4)*(100-$B$5)/10000</f>
        <v>3093.63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4500</v>
      </c>
      <c r="J14546" s="12">
        <v>18</v>
      </c>
      <c r="K14546" s="7"/>
      <c r="L14546" s="11"/>
      <c r="M14546" s="11"/>
      <c r="N14546" s="38">
        <f>I14546*(100-$B$4)*(100-$B$5)/10000</f>
        <v>4500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7351.5</v>
      </c>
      <c r="J14547" s="11"/>
      <c r="K14547" s="7"/>
      <c r="L14547" s="11"/>
      <c r="M14547" s="11"/>
      <c r="N14547" s="38">
        <f>I14547*(100-$B$4)*(100-$B$5)/10000</f>
        <v>7351.5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7463.26</v>
      </c>
      <c r="J14548" s="12">
        <v>2</v>
      </c>
      <c r="K14548" s="7"/>
      <c r="L14548" s="11"/>
      <c r="M14548" s="11"/>
      <c r="N14548" s="38">
        <f>I14548*(100-$B$4)*(100-$B$5)/10000</f>
        <v>7463.26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0.13200000000000001</v>
      </c>
      <c r="H14549" s="9">
        <v>3.1500000000000001E-4</v>
      </c>
      <c r="I14549" s="10">
        <v>3900</v>
      </c>
      <c r="J14549" s="12">
        <v>111</v>
      </c>
      <c r="K14549" s="7"/>
      <c r="L14549" s="11"/>
      <c r="M14549" s="11"/>
      <c r="N14549" s="38">
        <f>I14549*(100-$B$4)*(100-$B$5)/10000</f>
        <v>3900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12919.5</v>
      </c>
      <c r="J14550" s="11"/>
      <c r="K14550" s="7"/>
      <c r="L14550" s="11"/>
      <c r="M14550" s="11"/>
      <c r="N14550" s="38">
        <f>I14550*(100-$B$4)*(100-$B$5)/10000</f>
        <v>12919.5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403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0.77500000000000002</v>
      </c>
      <c r="H14630" s="9">
        <v>4.1999999999999997E-3</v>
      </c>
      <c r="I14630" s="10">
        <v>8699.49</v>
      </c>
      <c r="J14630" s="12">
        <v>21</v>
      </c>
      <c r="K14630" s="7"/>
      <c r="L14630" s="11"/>
      <c r="M14630" s="11"/>
      <c r="N14630" s="38">
        <f>I14630*(100-$B$4)*(100-$B$5)/10000</f>
        <v>8699.49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0.10299999999999999</v>
      </c>
      <c r="H14631" s="9">
        <v>4.8000000000000001E-4</v>
      </c>
      <c r="I14631" s="10">
        <v>9368.26</v>
      </c>
      <c r="J14631" s="12">
        <v>21</v>
      </c>
      <c r="K14631" s="7"/>
      <c r="L14631" s="11"/>
      <c r="M14631" s="11"/>
      <c r="N14631" s="38">
        <f>I14631*(100-$B$4)*(100-$B$5)/10000</f>
        <v>9368.26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0.112</v>
      </c>
      <c r="H14632" s="9">
        <v>9.8999999999999999E-4</v>
      </c>
      <c r="I14632" s="10">
        <v>3011.24</v>
      </c>
      <c r="J14632" s="12">
        <v>25</v>
      </c>
      <c r="K14632" s="7"/>
      <c r="L14632" s="11"/>
      <c r="M14632" s="11"/>
      <c r="N14632" s="38">
        <f>I14632*(100-$B$4)*(100-$B$5)/10000</f>
        <v>3011.24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0.14199999999999999</v>
      </c>
      <c r="H14634" s="9">
        <v>7.6999999999999996E-4</v>
      </c>
      <c r="I14634" s="10">
        <v>9368.26</v>
      </c>
      <c r="J14634" s="12">
        <v>3</v>
      </c>
      <c r="K14634" s="7"/>
      <c r="L14634" s="11"/>
      <c r="M14634" s="11"/>
      <c r="N14634" s="38">
        <f>I14634*(100-$B$4)*(100-$B$5)/10000</f>
        <v>9368.26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0.69</v>
      </c>
      <c r="H14635" s="9">
        <v>4.5500000000000002E-3</v>
      </c>
      <c r="I14635" s="10">
        <v>10707.74</v>
      </c>
      <c r="J14635" s="12">
        <v>9</v>
      </c>
      <c r="K14635" s="7"/>
      <c r="L14635" s="11"/>
      <c r="M14635" s="11"/>
      <c r="N14635" s="38">
        <f>I14635*(100-$B$4)*(100-$B$5)/10000</f>
        <v>10707.74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6.0000000000000002E-6</v>
      </c>
      <c r="I14637" s="13">
        <v>253.94</v>
      </c>
      <c r="J14637" s="12">
        <v>64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53</v>
      </c>
      <c r="G14638" s="8">
        <v>8.0000000000000002E-3</v>
      </c>
      <c r="H14638" s="9">
        <v>5.0000000000000002E-5</v>
      </c>
      <c r="I14638" s="13">
        <v>371</v>
      </c>
      <c r="J14638" s="12">
        <v>29</v>
      </c>
      <c r="K14638" s="7"/>
      <c r="L14638" s="11"/>
      <c r="M14638" s="11"/>
      <c r="N14638" s="38">
        <f>I14638*(100-$B$4)*(100-$B$5)/10000</f>
        <v>371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1.0000000000000001E-5</v>
      </c>
      <c r="I14639" s="13">
        <v>253.94</v>
      </c>
      <c r="J14639" s="12">
        <v>191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80.45</v>
      </c>
      <c r="J14640" s="12">
        <v>21</v>
      </c>
      <c r="K14640" s="7"/>
      <c r="L14640" s="11"/>
      <c r="M14640" s="11"/>
      <c r="N14640" s="38">
        <f>I14640*(100-$B$4)*(100-$B$5)/10000</f>
        <v>80.45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16.96</v>
      </c>
      <c r="J14641" s="11"/>
      <c r="K14641" s="7"/>
      <c r="L14641" s="11"/>
      <c r="M14641" s="11"/>
      <c r="N14641" s="38">
        <f>I14641*(100-$B$4)*(100-$B$5)/10000</f>
        <v>16.96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16.96</v>
      </c>
      <c r="J14642" s="12">
        <v>203</v>
      </c>
      <c r="K14642" s="7"/>
      <c r="L14642" s="11"/>
      <c r="M14642" s="11"/>
      <c r="N14642" s="38">
        <f>I14642*(100-$B$4)*(100-$B$5)/10000</f>
        <v>16.96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2E-3</v>
      </c>
      <c r="H14643" s="9">
        <v>1.5E-5</v>
      </c>
      <c r="I14643" s="13">
        <v>95.15</v>
      </c>
      <c r="J14643" s="12">
        <v>240</v>
      </c>
      <c r="K14643" s="7"/>
      <c r="L14643" s="11"/>
      <c r="M14643" s="11"/>
      <c r="N14643" s="38">
        <f>I14643*(100-$B$4)*(100-$B$5)/10000</f>
        <v>95.15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1.9999999999999999E-6</v>
      </c>
      <c r="I14644" s="13">
        <v>63.48</v>
      </c>
      <c r="J14644" s="12">
        <v>107</v>
      </c>
      <c r="K14644" s="7"/>
      <c r="L14644" s="11"/>
      <c r="M14644" s="11"/>
      <c r="N14644" s="38">
        <f>I14644*(100-$B$4)*(100-$B$5)/10000</f>
        <v>63.48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35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53</v>
      </c>
      <c r="G14646" s="8">
        <v>1E-3</v>
      </c>
      <c r="H14646" s="9">
        <v>9.9999999999999995E-7</v>
      </c>
      <c r="I14646" s="10">
        <v>1023.92</v>
      </c>
      <c r="J14646" s="12">
        <v>20</v>
      </c>
      <c r="K14646" s="7"/>
      <c r="L14646" s="11"/>
      <c r="M14646" s="11"/>
      <c r="N14646" s="38">
        <f>I14646*(100-$B$4)*(100-$B$5)/10000</f>
        <v>1023.92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204.78</v>
      </c>
      <c r="J14647" s="12">
        <v>100</v>
      </c>
      <c r="K14647" s="7"/>
      <c r="L14647" s="11"/>
      <c r="M14647" s="11"/>
      <c r="N14647" s="38">
        <f>I14647*(100-$B$4)*(100-$B$5)/10000</f>
        <v>204.78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321.89999999999998</v>
      </c>
      <c r="J14648" s="12">
        <v>100</v>
      </c>
      <c r="K14648" s="7"/>
      <c r="L14648" s="11"/>
      <c r="M14648" s="11"/>
      <c r="N14648" s="38">
        <f>I14648*(100-$B$4)*(100-$B$5)/10000</f>
        <v>321.89999999999998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387.48</v>
      </c>
      <c r="J14649" s="12">
        <v>60</v>
      </c>
      <c r="K14649" s="7"/>
      <c r="L14649" s="11"/>
      <c r="M14649" s="11"/>
      <c r="N14649" s="38">
        <f>I14649*(100-$B$4)*(100-$B$5)/10000</f>
        <v>387.48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495.9</v>
      </c>
      <c r="J14650" s="12">
        <v>100</v>
      </c>
      <c r="K14650" s="7"/>
      <c r="L14650" s="11"/>
      <c r="M14650" s="11"/>
      <c r="N14650" s="38">
        <f>I14650*(100-$B$4)*(100-$B$5)/10000</f>
        <v>495.9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870</v>
      </c>
      <c r="J14651" s="12">
        <v>20</v>
      </c>
      <c r="K14651" s="7"/>
      <c r="L14651" s="11"/>
      <c r="M14651" s="11"/>
      <c r="N14651" s="38">
        <f>I14651*(100-$B$4)*(100-$B$5)/10000</f>
        <v>870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3">
        <v>870</v>
      </c>
      <c r="J14652" s="12">
        <v>20</v>
      </c>
      <c r="K14652" s="7"/>
      <c r="L14652" s="11"/>
      <c r="M14652" s="11"/>
      <c r="N14652" s="38">
        <f>I14652*(100-$B$4)*(100-$B$5)/10000</f>
        <v>870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53</v>
      </c>
      <c r="G14653" s="8">
        <v>1E-3</v>
      </c>
      <c r="H14653" s="9">
        <v>9.9999999999999995E-7</v>
      </c>
      <c r="I14653" s="13">
        <v>893.42</v>
      </c>
      <c r="J14653" s="11"/>
      <c r="K14653" s="7"/>
      <c r="L14653" s="11"/>
      <c r="M14653" s="11"/>
      <c r="N14653" s="38">
        <f>I14653*(100-$B$4)*(100-$B$5)/10000</f>
        <v>893.42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278.39999999999998</v>
      </c>
      <c r="J14654" s="12">
        <v>100</v>
      </c>
      <c r="K14654" s="7"/>
      <c r="L14654" s="11"/>
      <c r="M14654" s="11"/>
      <c r="N14654" s="38">
        <f>I14654*(100-$B$4)*(100-$B$5)/10000</f>
        <v>278.39999999999998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53</v>
      </c>
      <c r="G14655" s="8">
        <v>1E-3</v>
      </c>
      <c r="H14655" s="9">
        <v>9.9999999999999995E-7</v>
      </c>
      <c r="I14655" s="13">
        <v>739.5</v>
      </c>
      <c r="J14655" s="12">
        <v>20</v>
      </c>
      <c r="K14655" s="7"/>
      <c r="L14655" s="11"/>
      <c r="M14655" s="11"/>
      <c r="N14655" s="38">
        <f>I14655*(100-$B$4)*(100-$B$5)/10000</f>
        <v>739.5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430.98</v>
      </c>
      <c r="J14656" s="12">
        <v>100</v>
      </c>
      <c r="K14656" s="7"/>
      <c r="L14656" s="11"/>
      <c r="M14656" s="11"/>
      <c r="N14656" s="38">
        <f>I14656*(100-$B$4)*(100-$B$5)/10000</f>
        <v>430.98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204.78</v>
      </c>
      <c r="J14657" s="12">
        <v>100</v>
      </c>
      <c r="K14657" s="7"/>
      <c r="L14657" s="11"/>
      <c r="M14657" s="11"/>
      <c r="N14657" s="38">
        <f>I14657*(100-$B$4)*(100-$B$5)/10000</f>
        <v>204.78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387.48</v>
      </c>
      <c r="J14658" s="12">
        <v>100</v>
      </c>
      <c r="K14658" s="7"/>
      <c r="L14658" s="11"/>
      <c r="M14658" s="11"/>
      <c r="N14658" s="38">
        <f>I14658*(100-$B$4)*(100-$B$5)/10000</f>
        <v>387.48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8.9999999999999993E-3</v>
      </c>
      <c r="H14660" s="9">
        <v>2.8E-5</v>
      </c>
      <c r="I14660" s="13">
        <v>334.38</v>
      </c>
      <c r="J14660" s="12">
        <v>108</v>
      </c>
      <c r="K14660" s="7"/>
      <c r="L14660" s="11"/>
      <c r="M14660" s="11"/>
      <c r="N14660" s="38">
        <f>I14660*(100-$B$4)*(100-$B$5)/10000</f>
        <v>334.38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7.0000000000000001E-3</v>
      </c>
      <c r="H14661" s="9">
        <v>2.5999999999999998E-5</v>
      </c>
      <c r="I14661" s="13">
        <v>177.69</v>
      </c>
      <c r="J14661" s="12">
        <v>118</v>
      </c>
      <c r="K14661" s="7"/>
      <c r="L14661" s="11"/>
      <c r="M14661" s="11"/>
      <c r="N14661" s="38">
        <f>I14661*(100-$B$4)*(100-$B$5)/10000</f>
        <v>177.69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1E-3</v>
      </c>
      <c r="H14662" s="9">
        <v>3.4E-5</v>
      </c>
      <c r="I14662" s="13">
        <v>139.72999999999999</v>
      </c>
      <c r="J14662" s="12">
        <v>117</v>
      </c>
      <c r="K14662" s="7"/>
      <c r="L14662" s="11"/>
      <c r="M14662" s="11"/>
      <c r="N14662" s="38">
        <f>I14662*(100-$B$4)*(100-$B$5)/10000</f>
        <v>139.72999999999999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8.0000000000000002E-3</v>
      </c>
      <c r="H14663" s="9">
        <v>3.8999999999999999E-5</v>
      </c>
      <c r="I14663" s="13">
        <v>190.45</v>
      </c>
      <c r="J14663" s="12">
        <v>52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1.9000000000000001E-5</v>
      </c>
      <c r="I14664" s="13">
        <v>190.45</v>
      </c>
      <c r="J14664" s="12">
        <v>26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35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53</v>
      </c>
      <c r="G14666" s="8">
        <v>0.04</v>
      </c>
      <c r="H14666" s="9">
        <v>1.05E-4</v>
      </c>
      <c r="I14666" s="10">
        <v>1571.45</v>
      </c>
      <c r="J14666" s="12">
        <v>41</v>
      </c>
      <c r="K14666" s="7"/>
      <c r="L14666" s="11"/>
      <c r="M14666" s="11"/>
      <c r="N14666" s="38">
        <f>I14666*(100-$B$4)*(100-$B$5)/10000</f>
        <v>1571.45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2E-3</v>
      </c>
      <c r="H14667" s="9">
        <v>3.9999999999999998E-6</v>
      </c>
      <c r="I14667" s="13">
        <v>253.94</v>
      </c>
      <c r="J14667" s="12">
        <v>38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53</v>
      </c>
      <c r="G14668" s="8">
        <v>2.3E-2</v>
      </c>
      <c r="H14668" s="9">
        <v>4.8000000000000001E-5</v>
      </c>
      <c r="I14668" s="13">
        <v>632.75</v>
      </c>
      <c r="J14668" s="11"/>
      <c r="K14668" s="7"/>
      <c r="L14668" s="11"/>
      <c r="M14668" s="11"/>
      <c r="N14668" s="38">
        <f>I14668*(100-$B$4)*(100-$B$5)/10000</f>
        <v>632.75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3.0000000000000001E-3</v>
      </c>
      <c r="H14669" s="9">
        <v>6.9999999999999999E-6</v>
      </c>
      <c r="I14669" s="13">
        <v>253.94</v>
      </c>
      <c r="J14669" s="12">
        <v>193</v>
      </c>
      <c r="K14669" s="7"/>
      <c r="L14669" s="11"/>
      <c r="M14669" s="11"/>
      <c r="N14669" s="38">
        <f>I14669*(100-$B$4)*(100-$B$5)/10000</f>
        <v>253.94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1.2E-5</v>
      </c>
      <c r="I14670" s="13">
        <v>95.15</v>
      </c>
      <c r="J14670" s="12">
        <v>230</v>
      </c>
      <c r="K14670" s="7"/>
      <c r="L14670" s="11"/>
      <c r="M14670" s="11"/>
      <c r="N14670" s="38">
        <f>I14670*(100-$B$4)*(100-$B$5)/10000</f>
        <v>95.15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53</v>
      </c>
      <c r="G14671" s="8">
        <v>0.04</v>
      </c>
      <c r="H14671" s="9">
        <v>1.05E-4</v>
      </c>
      <c r="I14671" s="10">
        <v>1575</v>
      </c>
      <c r="J14671" s="12">
        <v>77</v>
      </c>
      <c r="K14671" s="7"/>
      <c r="L14671" s="11"/>
      <c r="M14671" s="11"/>
      <c r="N14671" s="38">
        <f>I14671*(100-$B$4)*(100-$B$5)/10000</f>
        <v>1575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53</v>
      </c>
      <c r="G14672" s="8">
        <v>8.9999999999999993E-3</v>
      </c>
      <c r="H14672" s="9">
        <v>4.8000000000000001E-5</v>
      </c>
      <c r="I14672" s="13">
        <v>371</v>
      </c>
      <c r="J14672" s="12">
        <v>22</v>
      </c>
      <c r="K14672" s="7"/>
      <c r="L14672" s="11"/>
      <c r="M14672" s="11"/>
      <c r="N14672" s="38">
        <f>I14672*(100-$B$4)*(100-$B$5)/10000</f>
        <v>371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31</v>
      </c>
      <c r="G14673" s="8">
        <v>5.0000000000000001E-3</v>
      </c>
      <c r="H14673" s="11"/>
      <c r="I14673" s="13">
        <v>63.48</v>
      </c>
      <c r="J14673" s="12">
        <v>50</v>
      </c>
      <c r="K14673" s="7"/>
      <c r="L14673" s="11"/>
      <c r="M14673" s="11"/>
      <c r="N14673" s="38">
        <f>I14673*(100-$B$4)*(100-$B$5)/10000</f>
        <v>63.48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31</v>
      </c>
      <c r="G14674" s="8">
        <v>5.0000000000000001E-3</v>
      </c>
      <c r="H14674" s="9">
        <v>9.9999999999999995E-7</v>
      </c>
      <c r="I14674" s="13">
        <v>16.96</v>
      </c>
      <c r="J14674" s="12">
        <v>227</v>
      </c>
      <c r="K14674" s="7"/>
      <c r="L14674" s="11"/>
      <c r="M14674" s="11"/>
      <c r="N14674" s="38">
        <f>I14674*(100-$B$4)*(100-$B$5)/10000</f>
        <v>16.96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1E-3</v>
      </c>
      <c r="H14675" s="9">
        <v>9.9999999999999995E-7</v>
      </c>
      <c r="I14675" s="13">
        <v>16.96</v>
      </c>
      <c r="J14675" s="12">
        <v>211</v>
      </c>
      <c r="K14675" s="7"/>
      <c r="L14675" s="11"/>
      <c r="M14675" s="11"/>
      <c r="N14675" s="38">
        <f>I14675*(100-$B$4)*(100-$B$5)/10000</f>
        <v>16.96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6.0000000000000001E-3</v>
      </c>
      <c r="H14678" s="9">
        <v>1.9999999999999999E-6</v>
      </c>
      <c r="I14678" s="13">
        <v>48.63</v>
      </c>
      <c r="J14678" s="12">
        <v>244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3.9999999999999998E-6</v>
      </c>
      <c r="I14679" s="13">
        <v>486.26</v>
      </c>
      <c r="J14679" s="12">
        <v>316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31</v>
      </c>
      <c r="G14680" s="8">
        <v>5.0000000000000001E-3</v>
      </c>
      <c r="H14680" s="9">
        <v>3.0000000000000001E-6</v>
      </c>
      <c r="I14680" s="13">
        <v>48.63</v>
      </c>
      <c r="J14680" s="12">
        <v>44</v>
      </c>
      <c r="K14680" s="7"/>
      <c r="L14680" s="11"/>
      <c r="M14680" s="11"/>
      <c r="N14680" s="38">
        <f>I14680*(100-$B$4)*(100-$B$5)/10000</f>
        <v>48.63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4.1000000000000002E-2</v>
      </c>
      <c r="H14681" s="9">
        <v>4.0000000000000003E-5</v>
      </c>
      <c r="I14681" s="10">
        <v>1580.82</v>
      </c>
      <c r="J14681" s="12">
        <v>165</v>
      </c>
      <c r="K14681" s="7"/>
      <c r="L14681" s="11"/>
      <c r="M14681" s="11"/>
      <c r="N14681" s="38">
        <f>I14681*(100-$B$4)*(100-$B$5)/10000</f>
        <v>1580.82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53</v>
      </c>
      <c r="G14682" s="8">
        <v>3.0000000000000001E-3</v>
      </c>
      <c r="H14682" s="9">
        <v>9.0000000000000006E-5</v>
      </c>
      <c r="I14682" s="13">
        <v>283.5</v>
      </c>
      <c r="J14682" s="12">
        <v>120</v>
      </c>
      <c r="K14682" s="7"/>
      <c r="L14682" s="11"/>
      <c r="M14682" s="11"/>
      <c r="N14682" s="38">
        <f>I14682*(100-$B$4)*(100-$B$5)/10000</f>
        <v>283.5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31</v>
      </c>
      <c r="G14683" s="8">
        <v>5.0000000000000001E-3</v>
      </c>
      <c r="H14683" s="9">
        <v>3.0000000000000001E-6</v>
      </c>
      <c r="I14683" s="13">
        <v>48.63</v>
      </c>
      <c r="J14683" s="12">
        <v>12</v>
      </c>
      <c r="K14683" s="7"/>
      <c r="L14683" s="11"/>
      <c r="M14683" s="11"/>
      <c r="N14683" s="38">
        <f>I14683*(100-$B$4)*(100-$B$5)/10000</f>
        <v>48.63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6.0000000000000001E-3</v>
      </c>
      <c r="H14684" s="9">
        <v>3.9999999999999998E-6</v>
      </c>
      <c r="I14684" s="13">
        <v>48.63</v>
      </c>
      <c r="J14684" s="12">
        <v>121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3.0000000000000001E-3</v>
      </c>
      <c r="H14685" s="9">
        <v>9.0000000000000006E-5</v>
      </c>
      <c r="I14685" s="13">
        <v>283.5</v>
      </c>
      <c r="J14685" s="12">
        <v>125</v>
      </c>
      <c r="K14685" s="7"/>
      <c r="L14685" s="11"/>
      <c r="M14685" s="11"/>
      <c r="N14685" s="38">
        <f>I14685*(100-$B$4)*(100-$B$5)/10000</f>
        <v>283.5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8.0000000000000002E-3</v>
      </c>
      <c r="H14686" s="9">
        <v>1.9999999999999999E-6</v>
      </c>
      <c r="I14686" s="13">
        <v>48.63</v>
      </c>
      <c r="J14686" s="12">
        <v>72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1.9999999999999999E-6</v>
      </c>
      <c r="I14687" s="13">
        <v>48.63</v>
      </c>
      <c r="J14687" s="12">
        <v>476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3.6999999999999998E-2</v>
      </c>
      <c r="H14688" s="9">
        <v>9.0000000000000006E-5</v>
      </c>
      <c r="I14688" s="13">
        <v>338.58</v>
      </c>
      <c r="J14688" s="12">
        <v>173</v>
      </c>
      <c r="K14688" s="7"/>
      <c r="L14688" s="11"/>
      <c r="M14688" s="11"/>
      <c r="N14688" s="38">
        <f>I14688*(100-$B$4)*(100-$B$5)/10000</f>
        <v>338.58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53</v>
      </c>
      <c r="G14689" s="8">
        <v>5.0000000000000001E-3</v>
      </c>
      <c r="H14689" s="9">
        <v>5.0000000000000004E-6</v>
      </c>
      <c r="I14689" s="13">
        <v>486.26</v>
      </c>
      <c r="J14689" s="12">
        <v>740</v>
      </c>
      <c r="K14689" s="7"/>
      <c r="L14689" s="11"/>
      <c r="M14689" s="11"/>
      <c r="N14689" s="38">
        <f>I14689*(100-$B$4)*(100-$B$5)/10000</f>
        <v>486.26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1469.36</v>
      </c>
      <c r="J14691" s="12">
        <v>354</v>
      </c>
      <c r="K14691" s="7"/>
      <c r="L14691" s="11"/>
      <c r="M14691" s="11"/>
      <c r="N14691" s="38">
        <f>I14691*(100-$B$4)*(100-$B$5)/10000</f>
        <v>1469.36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0.28000000000000003</v>
      </c>
      <c r="H14692" s="9">
        <v>5.4500000000000002E-4</v>
      </c>
      <c r="I14692" s="10">
        <v>1502.47</v>
      </c>
      <c r="J14692" s="12">
        <v>326</v>
      </c>
      <c r="K14692" s="7"/>
      <c r="L14692" s="11"/>
      <c r="M14692" s="11"/>
      <c r="N14692" s="38">
        <f>I14692*(100-$B$4)*(100-$B$5)/10000</f>
        <v>1502.47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59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0.4</v>
      </c>
      <c r="H14693" s="9">
        <v>6.0599999999999998E-4</v>
      </c>
      <c r="I14693" s="10">
        <v>2987.33</v>
      </c>
      <c r="J14693" s="12">
        <v>165</v>
      </c>
      <c r="K14693" s="7"/>
      <c r="L14693" s="11"/>
      <c r="M14693" s="11"/>
      <c r="N14693" s="38">
        <f>I14693*(100-$B$4)*(100-$B$5)/10000</f>
        <v>2987.33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0.21</v>
      </c>
      <c r="H14694" s="9">
        <v>2.3000000000000001E-4</v>
      </c>
      <c r="I14694" s="13">
        <v>600.92999999999995</v>
      </c>
      <c r="J14694" s="12">
        <v>392</v>
      </c>
      <c r="K14694" s="7"/>
      <c r="L14694" s="11"/>
      <c r="M14694" s="11"/>
      <c r="N14694" s="38">
        <f>I14694*(100-$B$4)*(100-$B$5)/10000</f>
        <v>600.92999999999995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53</v>
      </c>
      <c r="G14695" s="8">
        <v>0.13</v>
      </c>
      <c r="H14695" s="9">
        <v>1.8000000000000001E-4</v>
      </c>
      <c r="I14695" s="10">
        <v>1045.32</v>
      </c>
      <c r="J14695" s="12">
        <v>7</v>
      </c>
      <c r="K14695" s="7"/>
      <c r="L14695" s="11"/>
      <c r="M14695" s="11"/>
      <c r="N14695" s="38">
        <f>I14695*(100-$B$4)*(100-$B$5)/10000</f>
        <v>1045.32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31</v>
      </c>
      <c r="G14696" s="8">
        <v>0.4</v>
      </c>
      <c r="H14696" s="9">
        <v>6.0599999999999998E-4</v>
      </c>
      <c r="I14696" s="10">
        <v>1612.47</v>
      </c>
      <c r="J14696" s="12">
        <v>791</v>
      </c>
      <c r="K14696" s="7"/>
      <c r="L14696" s="11"/>
      <c r="M14696" s="11"/>
      <c r="N14696" s="38">
        <f>I14696*(100-$B$4)*(100-$B$5)/10000</f>
        <v>1612.47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35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2780</v>
      </c>
      <c r="J14700" s="12">
        <v>50</v>
      </c>
      <c r="K14700" s="7"/>
      <c r="L14700" s="11"/>
      <c r="M14700" s="11"/>
      <c r="N14700" s="38">
        <f>I14700*(100-$B$4)*(100-$B$5)/10000</f>
        <v>2780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4250</v>
      </c>
      <c r="J14701" s="12">
        <v>50</v>
      </c>
      <c r="K14701" s="7"/>
      <c r="L14701" s="11"/>
      <c r="M14701" s="11"/>
      <c r="N14701" s="38">
        <f>I14701*(100-$B$4)*(100-$B$5)/10000</f>
        <v>4250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47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5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8482.5</v>
      </c>
      <c r="J14713" s="19">
        <v>20</v>
      </c>
      <c r="K14713" s="15"/>
      <c r="L14713" s="20"/>
      <c r="M14713" s="20"/>
      <c r="N14713" s="39">
        <f>I14713*(100-$B$4)*(100-$B$5)/10000</f>
        <v>8482.5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19">
        <v>10</v>
      </c>
      <c r="K14714" s="15"/>
      <c r="L14714" s="20"/>
      <c r="M14714" s="20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4119.78</v>
      </c>
      <c r="J14715" s="19">
        <v>8</v>
      </c>
      <c r="K14715" s="15"/>
      <c r="L14715" s="20"/>
      <c r="M14715" s="20"/>
      <c r="N14715" s="39">
        <f>I14715*(100-$B$4)*(100-$B$5)/10000</f>
        <v>4119.78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19">
        <v>19</v>
      </c>
      <c r="K14716" s="15"/>
      <c r="L14716" s="20"/>
      <c r="M14716" s="20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10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6553.11</v>
      </c>
      <c r="J14724" s="19">
        <v>5</v>
      </c>
      <c r="K14724" s="15"/>
      <c r="L14724" s="20"/>
      <c r="M14724" s="20"/>
      <c r="N14724" s="39">
        <f>I14724*(100-$B$4)*(100-$B$5)/10000</f>
        <v>6553.11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17266.150000000001</v>
      </c>
      <c r="J14726" s="19">
        <v>3</v>
      </c>
      <c r="K14726" s="15"/>
      <c r="L14726" s="20"/>
      <c r="M14726" s="20"/>
      <c r="N14726" s="39">
        <f>I14726*(100-$B$4)*(100-$B$5)/10000</f>
        <v>17266.150000000001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14311.5</v>
      </c>
      <c r="J14727" s="19">
        <v>3</v>
      </c>
      <c r="K14727" s="15" t="s">
        <v>29244</v>
      </c>
      <c r="L14727" s="20"/>
      <c r="M14727" s="20"/>
      <c r="N14727" s="39">
        <f>I14727*(100-$B$4)*(100-$B$5)/10000</f>
        <v>14311.5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12571.5</v>
      </c>
      <c r="J14728" s="19">
        <v>4</v>
      </c>
      <c r="K14728" s="15" t="s">
        <v>29244</v>
      </c>
      <c r="L14728" s="20"/>
      <c r="M14728" s="20"/>
      <c r="N14728" s="39">
        <f>I14728*(100-$B$4)*(100-$B$5)/10000</f>
        <v>12571.5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4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5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26029.73</v>
      </c>
      <c r="J14732" s="19">
        <v>3</v>
      </c>
      <c r="K14732" s="15"/>
      <c r="L14732" s="20"/>
      <c r="M14732" s="20"/>
      <c r="N14732" s="39">
        <f>I14732*(100-$B$4)*(100-$B$5)/10000</f>
        <v>26029.73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19">
        <v>4</v>
      </c>
      <c r="K14734" s="15"/>
      <c r="L14734" s="20"/>
      <c r="M14734" s="20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19">
        <v>4</v>
      </c>
      <c r="K14735" s="15"/>
      <c r="L14735" s="20"/>
      <c r="M14735" s="20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7638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7638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7638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7638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7638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7638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7638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7638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7638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21753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21753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21753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1.0644000000000001E-2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25706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25706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25706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25706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25706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25706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25706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25706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25706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1.0644000000000001E-2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1.0644000000000001E-2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1.598E-3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2">
        <v>153</v>
      </c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2">
        <v>4</v>
      </c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1843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0.83</v>
      </c>
      <c r="H15000" s="9">
        <v>4.3509999999999998E-3</v>
      </c>
      <c r="I15000" s="10">
        <v>9328.64</v>
      </c>
      <c r="J15000" s="12">
        <v>1</v>
      </c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76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1.1299999999999999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20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1.23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6658.61</v>
      </c>
      <c r="J15035" s="12">
        <v>22</v>
      </c>
      <c r="K15035" s="7"/>
      <c r="L15035" s="11"/>
      <c r="M15035" s="11"/>
      <c r="N15035" s="38">
        <f>I15035*(100-$B$4)*(100-$B$5)/10000</f>
        <v>6658.61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5790.09</v>
      </c>
      <c r="J15036" s="11"/>
      <c r="K15036" s="7"/>
      <c r="L15036" s="12">
        <v>15</v>
      </c>
      <c r="M15036" s="11"/>
      <c r="N15036" s="38">
        <f>I15036*(100-$B$4)*(100-$B$5)/10000</f>
        <v>5790.09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0.45</v>
      </c>
      <c r="H15038" s="9">
        <v>1.5790000000000001E-3</v>
      </c>
      <c r="I15038" s="10">
        <v>7246.72</v>
      </c>
      <c r="J15038" s="12">
        <v>40</v>
      </c>
      <c r="K15038" s="7"/>
      <c r="L15038" s="11"/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0.45</v>
      </c>
      <c r="H15042" s="9">
        <v>1.3159999999999999E-3</v>
      </c>
      <c r="I15042" s="10">
        <v>7246.72</v>
      </c>
      <c r="J15042" s="12">
        <v>1</v>
      </c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1.3159999999999999E-3</v>
      </c>
      <c r="I15043" s="10">
        <v>7246.72</v>
      </c>
      <c r="J15043" s="11"/>
      <c r="K15043" s="7"/>
      <c r="L15043" s="12">
        <v>15</v>
      </c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0.754</v>
      </c>
      <c r="H15046" s="9">
        <v>2.2279999999999999E-3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2.2279999999999999E-3</v>
      </c>
      <c r="I15047" s="10">
        <v>8710.4699999999993</v>
      </c>
      <c r="J15047" s="12">
        <v>69</v>
      </c>
      <c r="K15047" s="7"/>
      <c r="L15047" s="11"/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2.673E-3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1"/>
      <c r="K15069" s="7"/>
      <c r="L15069" s="12">
        <v>15</v>
      </c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0.17</v>
      </c>
      <c r="H15074" s="9">
        <v>6.9148000000000001E-2</v>
      </c>
      <c r="I15074" s="10">
        <v>3743.3</v>
      </c>
      <c r="J15074" s="12">
        <v>91</v>
      </c>
      <c r="K15074" s="7"/>
      <c r="L15074" s="11"/>
      <c r="M15074" s="11"/>
      <c r="N15074" s="38">
        <f>I15074*(100-$B$4)*(100-$B$5)/10000</f>
        <v>3743.3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3</v>
      </c>
      <c r="H15075" s="9">
        <v>4.2620000000000002E-3</v>
      </c>
      <c r="I15075" s="10">
        <v>9287.36</v>
      </c>
      <c r="J15075" s="12">
        <v>33</v>
      </c>
      <c r="K15075" s="7"/>
      <c r="L15075" s="11"/>
      <c r="M15075" s="11"/>
      <c r="N15075" s="38">
        <f>I15075*(100-$B$4)*(100-$B$5)/10000</f>
        <v>9287.36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8.5000000000000006E-2</v>
      </c>
      <c r="H15076" s="9">
        <v>2.5999999999999998E-5</v>
      </c>
      <c r="I15076" s="13">
        <v>844.31</v>
      </c>
      <c r="J15076" s="12">
        <v>49</v>
      </c>
      <c r="K15076" s="7"/>
      <c r="L15076" s="11"/>
      <c r="M15076" s="11"/>
      <c r="N15076" s="38">
        <f>I15076*(100-$B$4)*(100-$B$5)/10000</f>
        <v>844.31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35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2.8000000000000001E-2</v>
      </c>
      <c r="H15077" s="9">
        <v>6.9999999999999994E-5</v>
      </c>
      <c r="I15077" s="13">
        <v>909.28</v>
      </c>
      <c r="J15077" s="12">
        <v>181</v>
      </c>
      <c r="K15077" s="7"/>
      <c r="L15077" s="11"/>
      <c r="M15077" s="11"/>
      <c r="N15077" s="38">
        <f>I15077*(100-$B$4)*(100-$B$5)/10000</f>
        <v>909.28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3.5350000000000001</v>
      </c>
      <c r="H15078" s="9">
        <v>5.1000000000000004E-4</v>
      </c>
      <c r="I15078" s="10">
        <v>12404.72</v>
      </c>
      <c r="J15078" s="12">
        <v>11</v>
      </c>
      <c r="K15078" s="7"/>
      <c r="L15078" s="11"/>
      <c r="M15078" s="11"/>
      <c r="N15078" s="38">
        <f>I15078*(100-$B$4)*(100-$B$5)/10000</f>
        <v>12404.72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0.59</v>
      </c>
      <c r="H15079" s="9">
        <v>1.5799999999999999E-4</v>
      </c>
      <c r="I15079" s="13">
        <v>746.89</v>
      </c>
      <c r="J15079" s="12">
        <v>406</v>
      </c>
      <c r="K15079" s="7"/>
      <c r="L15079" s="11"/>
      <c r="M15079" s="11"/>
      <c r="N15079" s="38">
        <f>I15079*(100-$B$4)*(100-$B$5)/10000</f>
        <v>746.89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2</v>
      </c>
      <c r="H15080" s="9">
        <v>2.9399999999999999E-3</v>
      </c>
      <c r="I15080" s="10">
        <v>6169.93</v>
      </c>
      <c r="J15080" s="12">
        <v>52</v>
      </c>
      <c r="K15080" s="7"/>
      <c r="L15080" s="11"/>
      <c r="M15080" s="11"/>
      <c r="N15080" s="38">
        <f>I15080*(100-$B$4)*(100-$B$5)/10000</f>
        <v>6169.93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0.111</v>
      </c>
      <c r="H15081" s="9">
        <v>4.1999999999999998E-5</v>
      </c>
      <c r="I15081" s="10">
        <v>2354.3000000000002</v>
      </c>
      <c r="J15081" s="12">
        <v>324</v>
      </c>
      <c r="K15081" s="7"/>
      <c r="L15081" s="11"/>
      <c r="M15081" s="11"/>
      <c r="N15081" s="38">
        <f>I15081*(100-$B$4)*(100-$B$5)/10000</f>
        <v>2354.3000000000002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1.7999999999999999E-2</v>
      </c>
      <c r="H15082" s="9">
        <v>2.5000000000000001E-5</v>
      </c>
      <c r="I15082" s="13">
        <v>357.22</v>
      </c>
      <c r="J15082" s="12">
        <v>257</v>
      </c>
      <c r="K15082" s="7"/>
      <c r="L15082" s="11"/>
      <c r="M15082" s="11"/>
      <c r="N15082" s="38">
        <f>I15082*(100-$B$4)*(100-$B$5)/10000</f>
        <v>357.22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5.8000000000000003E-2</v>
      </c>
      <c r="H15083" s="9">
        <v>1.3799999999999999E-4</v>
      </c>
      <c r="I15083" s="10">
        <v>1298.92</v>
      </c>
      <c r="J15083" s="12">
        <v>183</v>
      </c>
      <c r="K15083" s="7"/>
      <c r="L15083" s="11"/>
      <c r="M15083" s="11"/>
      <c r="N15083" s="38">
        <f>I15083*(100-$B$4)*(100-$B$5)/10000</f>
        <v>1298.92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0.878</v>
      </c>
      <c r="H15085" s="9">
        <v>1.42E-3</v>
      </c>
      <c r="I15085" s="10">
        <v>3084.94</v>
      </c>
      <c r="J15085" s="12">
        <v>83</v>
      </c>
      <c r="K15085" s="7"/>
      <c r="L15085" s="11"/>
      <c r="M15085" s="11"/>
      <c r="N15085" s="38">
        <f>I15085*(100-$B$4)*(100-$B$5)/10000</f>
        <v>3084.94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0.154</v>
      </c>
      <c r="H15086" s="9">
        <v>3.1599999999999998E-4</v>
      </c>
      <c r="I15086" s="10">
        <v>3247.32</v>
      </c>
      <c r="J15086" s="12">
        <v>196</v>
      </c>
      <c r="K15086" s="7"/>
      <c r="L15086" s="11"/>
      <c r="M15086" s="11"/>
      <c r="N15086" s="38">
        <f>I15086*(100-$B$4)*(100-$B$5)/10000</f>
        <v>3247.32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0.21299999999999999</v>
      </c>
      <c r="H15087" s="9">
        <v>1.603E-3</v>
      </c>
      <c r="I15087" s="10">
        <v>4442.79</v>
      </c>
      <c r="J15087" s="12">
        <v>11</v>
      </c>
      <c r="K15087" s="7"/>
      <c r="L15087" s="11"/>
      <c r="M15087" s="11"/>
      <c r="N15087" s="38">
        <f>I15087*(100-$B$4)*(100-$B$5)/10000</f>
        <v>4442.79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0.09</v>
      </c>
      <c r="H15088" s="9">
        <v>6.3000000000000003E-4</v>
      </c>
      <c r="I15088" s="13">
        <v>941.73</v>
      </c>
      <c r="J15088" s="12">
        <v>426</v>
      </c>
      <c r="K15088" s="7"/>
      <c r="L15088" s="11"/>
      <c r="M15088" s="11"/>
      <c r="N15088" s="38">
        <f>I15088*(100-$B$4)*(100-$B$5)/10000</f>
        <v>941.73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0.17</v>
      </c>
      <c r="H15089" s="9">
        <v>6.9148000000000001E-2</v>
      </c>
      <c r="I15089" s="10">
        <v>3743.3</v>
      </c>
      <c r="J15089" s="12">
        <v>89</v>
      </c>
      <c r="K15089" s="7"/>
      <c r="L15089" s="11"/>
      <c r="M15089" s="11"/>
      <c r="N15089" s="38">
        <f>I15089*(100-$B$4)*(100-$B$5)/10000</f>
        <v>3743.3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1.28</v>
      </c>
      <c r="H15090" s="9">
        <v>2.0999999999999999E-3</v>
      </c>
      <c r="I15090" s="10">
        <v>4708.63</v>
      </c>
      <c r="J15090" s="12">
        <v>245</v>
      </c>
      <c r="K15090" s="7"/>
      <c r="L15090" s="12">
        <v>7</v>
      </c>
      <c r="M15090" s="11"/>
      <c r="N15090" s="38">
        <f>I15090*(100-$B$4)*(100-$B$5)/10000</f>
        <v>4708.63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5.8000000000000003E-2</v>
      </c>
      <c r="H15091" s="9">
        <v>1.3799999999999999E-4</v>
      </c>
      <c r="I15091" s="10">
        <v>1298.92</v>
      </c>
      <c r="J15091" s="12">
        <v>241</v>
      </c>
      <c r="K15091" s="7"/>
      <c r="L15091" s="11"/>
      <c r="M15091" s="11"/>
      <c r="N15091" s="38">
        <f>I15091*(100-$B$4)*(100-$B$5)/10000</f>
        <v>1298.92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7.0000000000000001E-3</v>
      </c>
      <c r="H15092" s="9">
        <v>3.4999999999999997E-5</v>
      </c>
      <c r="I15092" s="13">
        <v>194.86</v>
      </c>
      <c r="J15092" s="12">
        <v>336</v>
      </c>
      <c r="K15092" s="7"/>
      <c r="L15092" s="11"/>
      <c r="M15092" s="11"/>
      <c r="N15092" s="38">
        <f>I15092*(100-$B$4)*(100-$B$5)/10000</f>
        <v>194.86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7.0000000000000001E-3</v>
      </c>
      <c r="H15094" s="9">
        <v>3.4999999999999997E-5</v>
      </c>
      <c r="I15094" s="13">
        <v>194.86</v>
      </c>
      <c r="J15094" s="12">
        <v>128</v>
      </c>
      <c r="K15094" s="7"/>
      <c r="L15094" s="11"/>
      <c r="M15094" s="11"/>
      <c r="N15094" s="38">
        <f>I15094*(100-$B$4)*(100-$B$5)/10000</f>
        <v>194.86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0.06</v>
      </c>
      <c r="H15095" s="9">
        <v>7.6800000000000002E-4</v>
      </c>
      <c r="I15095" s="13">
        <v>746.89</v>
      </c>
      <c r="J15095" s="12">
        <v>72</v>
      </c>
      <c r="K15095" s="7"/>
      <c r="L15095" s="11"/>
      <c r="M15095" s="11"/>
      <c r="N15095" s="38">
        <f>I15095*(100-$B$4)*(100-$B$5)/10000</f>
        <v>746.89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0.92</v>
      </c>
      <c r="H15096" s="9">
        <v>1.26E-4</v>
      </c>
      <c r="I15096" s="10">
        <v>3101.19</v>
      </c>
      <c r="J15096" s="12">
        <v>54</v>
      </c>
      <c r="K15096" s="7"/>
      <c r="L15096" s="11"/>
      <c r="M15096" s="11"/>
      <c r="N15096" s="38">
        <f>I15096*(100-$B$4)*(100-$B$5)/10000</f>
        <v>3101.19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0.107</v>
      </c>
      <c r="H15097" s="9">
        <v>7.6800000000000002E-4</v>
      </c>
      <c r="I15097" s="13">
        <v>941.73</v>
      </c>
      <c r="J15097" s="12">
        <v>176</v>
      </c>
      <c r="K15097" s="7"/>
      <c r="L15097" s="11"/>
      <c r="M15097" s="11"/>
      <c r="N15097" s="38">
        <f>I15097*(100-$B$4)*(100-$B$5)/10000</f>
        <v>941.73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8.3000000000000004E-2</v>
      </c>
      <c r="H15098" s="9">
        <v>3.8400000000000001E-4</v>
      </c>
      <c r="I15098" s="10">
        <v>2354.3000000000002</v>
      </c>
      <c r="J15098" s="12">
        <v>47</v>
      </c>
      <c r="K15098" s="7"/>
      <c r="L15098" s="11"/>
      <c r="M15098" s="11"/>
      <c r="N15098" s="38">
        <f>I15098*(100-$B$4)*(100-$B$5)/10000</f>
        <v>2354.3000000000002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5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1.7999999999999999E-2</v>
      </c>
      <c r="H15099" s="9">
        <v>1.0000000000000001E-5</v>
      </c>
      <c r="I15099" s="13">
        <v>357.22</v>
      </c>
      <c r="J15099" s="12">
        <v>131</v>
      </c>
      <c r="K15099" s="7"/>
      <c r="L15099" s="11"/>
      <c r="M15099" s="11"/>
      <c r="N15099" s="38">
        <f>I15099*(100-$B$4)*(100-$B$5)/10000</f>
        <v>357.22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7.2999999999999995E-2</v>
      </c>
      <c r="H15100" s="9">
        <v>3.3599999999999998E-4</v>
      </c>
      <c r="I15100" s="13">
        <v>860.55</v>
      </c>
      <c r="J15100" s="12">
        <v>87</v>
      </c>
      <c r="K15100" s="7"/>
      <c r="L15100" s="11"/>
      <c r="M15100" s="11"/>
      <c r="N15100" s="38">
        <f>I15100*(100-$B$4)*(100-$B$5)/10000</f>
        <v>860.55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1.75</v>
      </c>
      <c r="H15101" s="9">
        <v>3.1080000000000001E-3</v>
      </c>
      <c r="I15101" s="10">
        <v>6169.93</v>
      </c>
      <c r="J15101" s="12">
        <v>18</v>
      </c>
      <c r="K15101" s="7"/>
      <c r="L15101" s="11"/>
      <c r="M15101" s="11"/>
      <c r="N15101" s="38">
        <f>I15101*(100-$B$4)*(100-$B$5)/10000</f>
        <v>6169.93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5.8000000000000003E-2</v>
      </c>
      <c r="H15102" s="9">
        <v>1.3799999999999999E-4</v>
      </c>
      <c r="I15102" s="10">
        <v>1298.92</v>
      </c>
      <c r="J15102" s="12">
        <v>20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11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0.154</v>
      </c>
      <c r="H15103" s="9">
        <v>3.1599999999999998E-4</v>
      </c>
      <c r="I15103" s="10">
        <v>3247.32</v>
      </c>
      <c r="J15103" s="12">
        <v>38</v>
      </c>
      <c r="K15103" s="7"/>
      <c r="L15103" s="11"/>
      <c r="M15103" s="11"/>
      <c r="N15103" s="38">
        <f>I15103*(100-$B$4)*(100-$B$5)/10000</f>
        <v>3247.32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0.17</v>
      </c>
      <c r="H15104" s="9">
        <v>6.9099999999999999E-4</v>
      </c>
      <c r="I15104" s="10">
        <v>3743.3</v>
      </c>
      <c r="J15104" s="12">
        <v>19</v>
      </c>
      <c r="K15104" s="7"/>
      <c r="L15104" s="11"/>
      <c r="M15104" s="11"/>
      <c r="N15104" s="38">
        <f>I15104*(100-$B$4)*(100-$B$5)/10000</f>
        <v>3743.3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0.221</v>
      </c>
      <c r="H15105" s="9">
        <v>1.861E-3</v>
      </c>
      <c r="I15105" s="10">
        <v>4442.79</v>
      </c>
      <c r="J15105" s="12">
        <v>2</v>
      </c>
      <c r="K15105" s="7"/>
      <c r="L15105" s="11"/>
      <c r="M15105" s="11"/>
      <c r="N15105" s="38">
        <f>I15105*(100-$B$4)*(100-$B$5)/10000</f>
        <v>4442.79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0.17</v>
      </c>
      <c r="H15106" s="9">
        <v>6.9099999999999999E-4</v>
      </c>
      <c r="I15106" s="10">
        <v>3743.3</v>
      </c>
      <c r="J15106" s="12">
        <v>19</v>
      </c>
      <c r="K15106" s="7"/>
      <c r="L15106" s="11"/>
      <c r="M15106" s="11"/>
      <c r="N15106" s="38">
        <f>I15106*(100-$B$4)*(100-$B$5)/10000</f>
        <v>3743.3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0.05</v>
      </c>
      <c r="H15107" s="9">
        <v>2.8499999999999999E-4</v>
      </c>
      <c r="I15107" s="10">
        <v>1298.92</v>
      </c>
      <c r="J15107" s="12">
        <v>59</v>
      </c>
      <c r="K15107" s="7"/>
      <c r="L15107" s="11"/>
      <c r="M15107" s="11"/>
      <c r="N15107" s="38">
        <f>I15107*(100-$B$4)*(100-$B$5)/10000</f>
        <v>1298.92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23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0.108</v>
      </c>
      <c r="H15108" s="9">
        <v>4.0000000000000003E-5</v>
      </c>
      <c r="I15108" s="10">
        <v>2354.3000000000002</v>
      </c>
      <c r="J15108" s="12">
        <v>91</v>
      </c>
      <c r="K15108" s="7"/>
      <c r="L15108" s="11"/>
      <c r="M15108" s="11"/>
      <c r="N15108" s="38">
        <f>I15108*(100-$B$4)*(100-$B$5)/10000</f>
        <v>2354.3000000000002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0.17</v>
      </c>
      <c r="H15109" s="9">
        <v>2.52E-4</v>
      </c>
      <c r="I15109" s="10">
        <v>3743.3</v>
      </c>
      <c r="J15109" s="12">
        <v>19</v>
      </c>
      <c r="K15109" s="7"/>
      <c r="L15109" s="11"/>
      <c r="M15109" s="11"/>
      <c r="N15109" s="38">
        <f>I15109*(100-$B$4)*(100-$B$5)/10000</f>
        <v>3743.3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0.17</v>
      </c>
      <c r="H15110" s="9">
        <v>6.9149000000000002E-2</v>
      </c>
      <c r="I15110" s="10">
        <v>3743.3</v>
      </c>
      <c r="J15110" s="12">
        <v>17</v>
      </c>
      <c r="K15110" s="7"/>
      <c r="L15110" s="11"/>
      <c r="M15110" s="11"/>
      <c r="N15110" s="38">
        <f>I15110*(100-$B$4)*(100-$B$5)/10000</f>
        <v>3743.3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11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3.3450000000000002</v>
      </c>
      <c r="H15111" s="9">
        <v>4.4799999999999996E-3</v>
      </c>
      <c r="I15111" s="10">
        <v>12404.72</v>
      </c>
      <c r="J15111" s="12">
        <v>4</v>
      </c>
      <c r="K15111" s="7"/>
      <c r="L15111" s="11"/>
      <c r="M15111" s="11"/>
      <c r="N15111" s="38">
        <f>I15111*(100-$B$4)*(100-$B$5)/10000</f>
        <v>12404.72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11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0.19</v>
      </c>
      <c r="H15112" s="9">
        <v>6.7000000000000002E-5</v>
      </c>
      <c r="I15112" s="13">
        <v>909.28</v>
      </c>
      <c r="J15112" s="12">
        <v>197</v>
      </c>
      <c r="K15112" s="7"/>
      <c r="L15112" s="11"/>
      <c r="M15112" s="11"/>
      <c r="N15112" s="38">
        <f>I15112*(100-$B$4)*(100-$B$5)/10000</f>
        <v>909.28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11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2.7650000000000001</v>
      </c>
      <c r="H15113" s="9">
        <v>3.7799999999999999E-3</v>
      </c>
      <c r="I15113" s="10">
        <v>9287.36</v>
      </c>
      <c r="J15113" s="12">
        <v>17</v>
      </c>
      <c r="K15113" s="7"/>
      <c r="L15113" s="11"/>
      <c r="M15113" s="11"/>
      <c r="N15113" s="38">
        <f>I15113*(100-$B$4)*(100-$B$5)/10000</f>
        <v>9287.36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9301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9301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9301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9301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9301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9301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9301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9301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9301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9301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2847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30766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30766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30766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30779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30766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392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30779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313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30766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2847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2847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392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313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313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30779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30779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30779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30779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30779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30779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313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392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30779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30766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30766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30779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392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2847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30779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313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392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30779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313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313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2847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2847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392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313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313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30766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30766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30766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30766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30766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30766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30766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30766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30766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30766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30766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30766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30766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30766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30766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30766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30766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30766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30766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30766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30766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30766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30766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30766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30766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30766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30766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30766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30766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30766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30766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30766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30766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30766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30766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30766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30766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30766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30766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30766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30766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30766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30766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30766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30766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30766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30766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30766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30766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30766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30766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30766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30766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30766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30766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30766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30766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313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30766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30779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30766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30766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313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313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30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2847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30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30779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30779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47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313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30779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313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30779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313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30766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47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30779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30779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30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392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2847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392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6842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30779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47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30779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47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30766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313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30766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313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30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30779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313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392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30779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30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30779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392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30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392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30766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47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2847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313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313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30766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392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30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47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47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47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47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30766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30766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30766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30766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30766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30766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30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30766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30766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30766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30766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30766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30766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30766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30766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30766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30766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30766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30766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30766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30766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30766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30766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30766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30766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30766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30766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30766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30766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30766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30766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30766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30766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30766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30766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30766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30766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30766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30766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30766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30766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30766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30766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30766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30766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30766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30766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30766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30766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30766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30766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30766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30766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30766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30766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30766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30766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2998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31332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31332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241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31332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21211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31332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21211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21211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31332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31332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31332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65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241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2998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31332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21211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21211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241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65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241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65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2998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21211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65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31332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31332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31332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31332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2998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30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21211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31332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21211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241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31332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31332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2998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31332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21211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65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31332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31332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2998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21211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21211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65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2998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31332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2998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241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31332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241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65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21211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241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47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31332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65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31332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31332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241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31332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21211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241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241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47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2998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7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7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7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47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47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7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31900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31903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31904</v>
      </c>
      <c r="B16073" s="7" t="s">
        <v>31905</v>
      </c>
      <c r="C16073" s="7" t="s">
        <v>57</v>
      </c>
      <c r="D16073" s="7"/>
      <c r="E16073" s="7" t="s">
        <v>31900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31894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31900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31900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31912</v>
      </c>
      <c r="B16077" s="7" t="s">
        <v>31913</v>
      </c>
      <c r="C16077" s="7" t="s">
        <v>57</v>
      </c>
      <c r="D16077" s="7"/>
      <c r="E16077" s="7" t="s">
        <v>31897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31914</v>
      </c>
      <c r="B16078" s="7" t="s">
        <v>31915</v>
      </c>
      <c r="C16078" s="7" t="s">
        <v>57</v>
      </c>
      <c r="D16078" s="7"/>
      <c r="E16078" s="7" t="s">
        <v>31894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31916</v>
      </c>
      <c r="B16079" s="7" t="s">
        <v>31917</v>
      </c>
      <c r="C16079" s="7" t="s">
        <v>57</v>
      </c>
      <c r="D16079" s="7"/>
      <c r="E16079" s="7" t="s">
        <v>31900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31918</v>
      </c>
      <c r="B16080" s="7" t="s">
        <v>31919</v>
      </c>
      <c r="C16080" s="7" t="s">
        <v>57</v>
      </c>
      <c r="D16080" s="7"/>
      <c r="E16080" s="7" t="s">
        <v>31903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31920</v>
      </c>
      <c r="B16081" s="7" t="s">
        <v>31921</v>
      </c>
      <c r="C16081" s="7" t="s">
        <v>57</v>
      </c>
      <c r="D16081" s="7"/>
      <c r="E16081" s="7" t="s">
        <v>31894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31922</v>
      </c>
      <c r="B16082" s="7" t="s">
        <v>31923</v>
      </c>
      <c r="C16082" s="7" t="s">
        <v>57</v>
      </c>
      <c r="D16082" s="7"/>
      <c r="E16082" s="7" t="s">
        <v>31924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31897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31903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31903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31897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31894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31897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31897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31903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31903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31897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31897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31897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31903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31900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31900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31897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31924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31894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31924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31924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31924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31903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31924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31894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31894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31903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31894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31900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31900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31903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31903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31903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31924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31924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31900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31900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31924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31924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31924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31924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31924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31924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31924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31924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31924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31924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31924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31924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31924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31924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31924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31924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31924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31924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31924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31924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31924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31924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31924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31924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31924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31924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31924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31924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31924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31924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31924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31924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31924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31924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31924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31924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31924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31924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31924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31924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31924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31924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31924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31924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31924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31924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31924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31924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31924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31924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31924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31924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31924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31924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31924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31924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31924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31903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31903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31894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31894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31903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31903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31897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31903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47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47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31900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31894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31900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31924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31897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31900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31903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47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31903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31900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31900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31924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31894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31897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31894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31897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31894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31924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31897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31924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31924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47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31900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31894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31903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31894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31924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31897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31897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31903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31903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31924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31903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31900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31897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31894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31900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31900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31924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31924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47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7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47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31924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31924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31924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47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31924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31924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31924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31924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31924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31924</v>
      </c>
      <c r="F16302" s="7" t="s">
        <v>31</v>
      </c>
      <c r="G16302" s="8">
        <v>3.5</v>
      </c>
      <c r="H16302" s="9">
        <v>1.75E-3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31924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31924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31924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31924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31924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31924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31924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31924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31924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31924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31924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31924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31924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31924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31924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31924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31924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47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31924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31924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7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31924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31924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31924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31924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31924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31924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31924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31924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31924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31924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31924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31924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31924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31924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31924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31924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31924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31924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31924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31924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31924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31924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31924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31924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31924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31924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31924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31924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32462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32463</v>
      </c>
      <c r="B16352" s="7" t="s">
        <v>32464</v>
      </c>
      <c r="C16352" s="7" t="s">
        <v>68</v>
      </c>
      <c r="D16352" s="7"/>
      <c r="E16352" s="7" t="s">
        <v>32462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32465</v>
      </c>
      <c r="B16353" s="7" t="s">
        <v>32466</v>
      </c>
      <c r="C16353" s="7" t="s">
        <v>68</v>
      </c>
      <c r="D16353" s="7"/>
      <c r="E16353" s="7" t="s">
        <v>30011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26733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32471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32462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32462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58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26733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32462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32471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32462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30011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32471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30011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58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32471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32471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32462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26733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26733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32471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58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26733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30011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32471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26733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32471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32471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30011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32471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30011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32462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26733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26733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32462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26733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32462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32471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32462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32462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30011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32471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26733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58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47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26733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32462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32462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32462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58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26733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32471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32471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26733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26733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26733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30011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32471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32471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58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30011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32471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47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32462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58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32471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26733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58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30011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30011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32462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32471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32462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47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26733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26733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26733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47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58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32462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32462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32471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30011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32462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30011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26733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26733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32471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32471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32471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32462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30011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30011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32462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32471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26733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32462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7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47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7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7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47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47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7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413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33033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26867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26867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33028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33033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33033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33033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26867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413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5774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26867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33028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33028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33028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26867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26867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5774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33028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26867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33033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5774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413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33033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26867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26867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33028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33033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33028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33028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413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33028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33028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5774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26867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5774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26867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5774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413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26867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33033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33028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5774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33033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33033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33033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33033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33033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33033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33033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33033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33033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33033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33033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33033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33033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33033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33033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33033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33033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33033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33033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33033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33033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33033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33033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33033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33033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33033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33033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33033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33033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33033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33033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33033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33033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33033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33033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33033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33033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33033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33033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33033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33033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33033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33033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33033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33033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33033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33033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33033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33033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33033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33033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33033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33033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33033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33033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33033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47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413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33033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33028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33028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47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33028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33028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33028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33028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33028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33033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26867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33033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47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33028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47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413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413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5774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26867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33028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26867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413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26867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5774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413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47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26867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413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26867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33028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413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5774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33028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26867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26867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26867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5774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33033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26867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5774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33033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5774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26867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33033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47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7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47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47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33033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33033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33033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33033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33033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33033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33033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33033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33033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47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33033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33033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33033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33033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33033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33033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33033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33033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33033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33033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33033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33033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33033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33033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33033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33033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33033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33033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33033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33033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33033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33033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33033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33033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33033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33033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33033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33033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33033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33033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33033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33033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33033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33033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33033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33033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33033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33033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33033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33033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33033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33033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33033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33033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33033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47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33033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47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33033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33033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0.43</v>
      </c>
      <c r="H16916" s="9">
        <v>2.61E-4</v>
      </c>
      <c r="I16916" s="13">
        <v>195.06</v>
      </c>
      <c r="J16916" s="11"/>
      <c r="K16916" s="7"/>
      <c r="L16916" s="12">
        <v>15</v>
      </c>
      <c r="M16916" s="11"/>
      <c r="N16916" s="38">
        <f>I16916*(100-$B$4)*(100-$B$5)/10000</f>
        <v>195.06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0.94</v>
      </c>
      <c r="H16918" s="9">
        <v>2.61E-4</v>
      </c>
      <c r="I16918" s="10">
        <v>1021.72</v>
      </c>
      <c r="J16918" s="11"/>
      <c r="K16918" s="7"/>
      <c r="L16918" s="12">
        <v>15</v>
      </c>
      <c r="M16918" s="11"/>
      <c r="N16918" s="38">
        <f>I16918*(100-$B$4)*(100-$B$5)/10000</f>
        <v>1021.72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250</v>
      </c>
      <c r="J16919" s="11"/>
      <c r="K16919" s="7"/>
      <c r="L16919" s="12">
        <v>15</v>
      </c>
      <c r="M16919" s="11"/>
      <c r="N16919" s="38">
        <f>I16919*(100-$B$4)*(100-$B$5)/10000</f>
        <v>250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0.69</v>
      </c>
      <c r="H16921" s="9">
        <v>2.61E-4</v>
      </c>
      <c r="I16921" s="13">
        <v>594.47</v>
      </c>
      <c r="J16921" s="11"/>
      <c r="K16921" s="7"/>
      <c r="L16921" s="12">
        <v>15</v>
      </c>
      <c r="M16921" s="11"/>
      <c r="N16921" s="38">
        <f>I16921*(100-$B$4)*(100-$B$5)/10000</f>
        <v>594.47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0.69</v>
      </c>
      <c r="H16922" s="9">
        <v>2.61E-4</v>
      </c>
      <c r="I16922" s="13">
        <v>594.47</v>
      </c>
      <c r="J16922" s="11"/>
      <c r="K16922" s="7"/>
      <c r="L16922" s="12">
        <v>15</v>
      </c>
      <c r="M16922" s="11"/>
      <c r="N16922" s="38">
        <f>I16922*(100-$B$4)*(100-$B$5)/10000</f>
        <v>594.47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0.16600000000000001</v>
      </c>
      <c r="H16924" s="9">
        <v>2.61E-4</v>
      </c>
      <c r="I16924" s="13">
        <v>250</v>
      </c>
      <c r="J16924" s="11"/>
      <c r="K16924" s="7"/>
      <c r="L16924" s="12">
        <v>15</v>
      </c>
      <c r="M16924" s="11"/>
      <c r="N16924" s="38">
        <f>I16924*(100-$B$4)*(100-$B$5)/10000</f>
        <v>250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0.43</v>
      </c>
      <c r="H16925" s="9">
        <v>2.61E-4</v>
      </c>
      <c r="I16925" s="13">
        <v>195.06</v>
      </c>
      <c r="J16925" s="11"/>
      <c r="K16925" s="7"/>
      <c r="L16925" s="12">
        <v>15</v>
      </c>
      <c r="M16925" s="11"/>
      <c r="N16925" s="38">
        <f>I16925*(100-$B$4)*(100-$B$5)/10000</f>
        <v>195.06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445.84</v>
      </c>
      <c r="J16926" s="11"/>
      <c r="K16926" s="7"/>
      <c r="L16926" s="12">
        <v>15</v>
      </c>
      <c r="M16926" s="11"/>
      <c r="N16926" s="38">
        <f>I16926*(100-$B$4)*(100-$B$5)/10000</f>
        <v>445.84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0">
        <v>1077.47</v>
      </c>
      <c r="J16927" s="11"/>
      <c r="K16927" s="7"/>
      <c r="L16927" s="12">
        <v>15</v>
      </c>
      <c r="M16927" s="11"/>
      <c r="N16927" s="38">
        <f>I16927*(100-$B$4)*(100-$B$5)/10000</f>
        <v>1077.47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300</v>
      </c>
      <c r="J16929" s="11"/>
      <c r="K16929" s="7"/>
      <c r="L16929" s="12">
        <v>15</v>
      </c>
      <c r="M16929" s="11"/>
      <c r="N16929" s="38">
        <f>I16929*(100-$B$4)*(100-$B$5)/10000</f>
        <v>300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0">
        <v>1077.47</v>
      </c>
      <c r="J16930" s="11"/>
      <c r="K16930" s="7"/>
      <c r="L16930" s="12">
        <v>15</v>
      </c>
      <c r="M16930" s="11"/>
      <c r="N16930" s="38">
        <f>I16930*(100-$B$4)*(100-$B$5)/10000</f>
        <v>1077.47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0.81</v>
      </c>
      <c r="H16932" s="9">
        <v>2.61E-4</v>
      </c>
      <c r="I16932" s="13">
        <v>817.38</v>
      </c>
      <c r="J16932" s="11"/>
      <c r="K16932" s="7"/>
      <c r="L16932" s="12">
        <v>15</v>
      </c>
      <c r="M16932" s="11"/>
      <c r="N16932" s="38">
        <f>I16932*(100-$B$4)*(100-$B$5)/10000</f>
        <v>817.38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2">
        <v>1</v>
      </c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1843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58454.16</v>
      </c>
      <c r="J17177" s="11"/>
      <c r="K17177" s="7"/>
      <c r="L17177" s="11"/>
      <c r="M17177" s="11"/>
      <c r="N17177" s="38">
        <f>I17177*(100-$B$4)*(100-$B$5)/10000</f>
        <v>58454.16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2">
        <v>7</v>
      </c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34105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44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331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2">
        <v>4</v>
      </c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7298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7298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7298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7298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7298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23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0.56999999999999995</v>
      </c>
      <c r="H17316" s="9">
        <v>4.0999999999999999E-4</v>
      </c>
      <c r="I17316" s="10">
        <v>1166.45</v>
      </c>
      <c r="J17316" s="12">
        <v>99</v>
      </c>
      <c r="K17316" s="7"/>
      <c r="L17316" s="11"/>
      <c r="M17316" s="11"/>
      <c r="N17316" s="38">
        <f>I17316*(100-$B$4)*(100-$B$5)/10000</f>
        <v>1166.45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0.3</v>
      </c>
      <c r="H17317" s="9">
        <v>1.1999999999999999E-3</v>
      </c>
      <c r="I17317" s="10">
        <v>3555.14</v>
      </c>
      <c r="J17317" s="12">
        <v>26</v>
      </c>
      <c r="K17317" s="7"/>
      <c r="L17317" s="11"/>
      <c r="M17317" s="11"/>
      <c r="N17317" s="38">
        <f>I17317*(100-$B$4)*(100-$B$5)/10000</f>
        <v>3555.14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0.28000000000000003</v>
      </c>
      <c r="H17318" s="9">
        <v>2.0000000000000001E-4</v>
      </c>
      <c r="I17318" s="10">
        <v>1761.96</v>
      </c>
      <c r="J17318" s="12">
        <v>135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0.1</v>
      </c>
      <c r="H17319" s="9">
        <v>5.9999999999999995E-4</v>
      </c>
      <c r="I17319" s="10">
        <v>1761.96</v>
      </c>
      <c r="J17319" s="12">
        <v>23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5.7000000000000002E-2</v>
      </c>
      <c r="H17320" s="9">
        <v>2.5000000000000001E-4</v>
      </c>
      <c r="I17320" s="10">
        <v>1166.45</v>
      </c>
      <c r="J17320" s="12">
        <v>32</v>
      </c>
      <c r="K17320" s="7"/>
      <c r="L17320" s="11"/>
      <c r="M17320" s="11"/>
      <c r="N17320" s="38">
        <f>I17320*(100-$B$4)*(100-$B$5)/10000</f>
        <v>1166.45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0.28999999999999998</v>
      </c>
      <c r="H17321" s="9">
        <v>1.2199999999999999E-3</v>
      </c>
      <c r="I17321" s="10">
        <v>3555.14</v>
      </c>
      <c r="J17321" s="12">
        <v>61</v>
      </c>
      <c r="K17321" s="7"/>
      <c r="L17321" s="11"/>
      <c r="M17321" s="11"/>
      <c r="N17321" s="38">
        <f>I17321*(100-$B$4)*(100-$B$5)/10000</f>
        <v>3555.14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0.77</v>
      </c>
      <c r="H17322" s="9">
        <v>8.7000000000000001E-4</v>
      </c>
      <c r="I17322" s="10">
        <v>4150.66</v>
      </c>
      <c r="J17322" s="12">
        <v>30</v>
      </c>
      <c r="K17322" s="7"/>
      <c r="L17322" s="11"/>
      <c r="M17322" s="11"/>
      <c r="N17322" s="38">
        <f>I17322*(100-$B$4)*(100-$B$5)/10000</f>
        <v>4150.66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0.1</v>
      </c>
      <c r="H17323" s="9">
        <v>5.9999999999999995E-4</v>
      </c>
      <c r="I17323" s="10">
        <v>1761.96</v>
      </c>
      <c r="J17323" s="12">
        <v>30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1</v>
      </c>
      <c r="H17324" s="9">
        <v>1.1199999999999999E-3</v>
      </c>
      <c r="I17324" s="10">
        <v>3555.14</v>
      </c>
      <c r="J17324" s="12">
        <v>48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0.26</v>
      </c>
      <c r="H17325" s="9">
        <v>2.0000000000000001E-4</v>
      </c>
      <c r="I17325" s="10">
        <v>1761.96</v>
      </c>
      <c r="J17325" s="11"/>
      <c r="K17325" s="7"/>
      <c r="L17325" s="11"/>
      <c r="M17325" s="11"/>
      <c r="N17325" s="38">
        <f>I17325*(100-$B$4)*(100-$B$5)/10000</f>
        <v>1761.96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0.04</v>
      </c>
      <c r="H17326" s="9">
        <v>5.0000000000000002E-5</v>
      </c>
      <c r="I17326" s="10">
        <v>2957.41</v>
      </c>
      <c r="J17326" s="12">
        <v>28</v>
      </c>
      <c r="K17326" s="7"/>
      <c r="L17326" s="11"/>
      <c r="M17326" s="11"/>
      <c r="N17326" s="38">
        <f>I17326*(100-$B$4)*(100-$B$5)/10000</f>
        <v>2957.41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0.1</v>
      </c>
      <c r="H17327" s="9">
        <v>8.4999999999999995E-4</v>
      </c>
      <c r="I17327" s="10">
        <v>1761.96</v>
      </c>
      <c r="J17327" s="12">
        <v>30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0.28000000000000003</v>
      </c>
      <c r="H17328" s="9">
        <v>8.7000000000000001E-4</v>
      </c>
      <c r="I17328" s="10">
        <v>3555.14</v>
      </c>
      <c r="J17328" s="12">
        <v>26</v>
      </c>
      <c r="K17328" s="7"/>
      <c r="L17328" s="11"/>
      <c r="M17328" s="11"/>
      <c r="N17328" s="38">
        <f>I17328*(100-$B$4)*(100-$B$5)/10000</f>
        <v>3555.14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7.0000000000000007E-2</v>
      </c>
      <c r="H17329" s="9">
        <v>3.8000000000000002E-4</v>
      </c>
      <c r="I17329" s="10">
        <v>1166.45</v>
      </c>
      <c r="J17329" s="12">
        <v>22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0.28000000000000003</v>
      </c>
      <c r="H17330" s="9">
        <v>1.23E-3</v>
      </c>
      <c r="I17330" s="10">
        <v>3555.14</v>
      </c>
      <c r="J17330" s="12">
        <v>27</v>
      </c>
      <c r="K17330" s="7"/>
      <c r="L17330" s="11"/>
      <c r="M17330" s="11"/>
      <c r="N17330" s="38">
        <f>I17330*(100-$B$4)*(100-$B$5)/10000</f>
        <v>3555.14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0.15</v>
      </c>
      <c r="H17331" s="9">
        <v>8.7000000000000001E-4</v>
      </c>
      <c r="I17331" s="10">
        <v>1761.96</v>
      </c>
      <c r="J17331" s="12">
        <v>119</v>
      </c>
      <c r="K17331" s="7"/>
      <c r="L17331" s="11"/>
      <c r="M17331" s="11"/>
      <c r="N17331" s="38">
        <f>I17331*(100-$B$4)*(100-$B$5)/10000</f>
        <v>1761.96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5.5E-2</v>
      </c>
      <c r="H17332" s="9">
        <v>2.5000000000000001E-4</v>
      </c>
      <c r="I17332" s="10">
        <v>1166.45</v>
      </c>
      <c r="J17332" s="11"/>
      <c r="K17332" s="7"/>
      <c r="L17332" s="11"/>
      <c r="M17332" s="11"/>
      <c r="N17332" s="38">
        <f>I17332*(100-$B$4)*(100-$B$5)/10000</f>
        <v>1166.45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0.38900000000000001</v>
      </c>
      <c r="H17333" s="9">
        <v>2.2499999999999998E-3</v>
      </c>
      <c r="I17333" s="10">
        <v>3129.81</v>
      </c>
      <c r="J17333" s="12">
        <v>23</v>
      </c>
      <c r="K17333" s="7"/>
      <c r="L17333" s="11"/>
      <c r="M17333" s="11"/>
      <c r="N17333" s="38">
        <f>I17333*(100-$B$4)*(100-$B$5)/10000</f>
        <v>3129.81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0.24</v>
      </c>
      <c r="H17334" s="9">
        <v>8.7000000000000001E-4</v>
      </c>
      <c r="I17334" s="10">
        <v>2659.73</v>
      </c>
      <c r="J17334" s="12">
        <v>10</v>
      </c>
      <c r="K17334" s="7"/>
      <c r="L17334" s="11"/>
      <c r="M17334" s="11"/>
      <c r="N17334" s="38">
        <f>I17334*(100-$B$4)*(100-$B$5)/10000</f>
        <v>2659.73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0.13</v>
      </c>
      <c r="H17335" s="9">
        <v>5.9999999999999995E-4</v>
      </c>
      <c r="I17335" s="10">
        <v>2659.73</v>
      </c>
      <c r="J17335" s="11"/>
      <c r="K17335" s="7"/>
      <c r="L17335" s="11"/>
      <c r="M17335" s="11"/>
      <c r="N17335" s="38">
        <f>I17335*(100-$B$4)*(100-$B$5)/10000</f>
        <v>2659.73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0.24</v>
      </c>
      <c r="H17336" s="9">
        <v>1.2800000000000001E-3</v>
      </c>
      <c r="I17336" s="10">
        <v>2659.73</v>
      </c>
      <c r="J17336" s="12">
        <v>14</v>
      </c>
      <c r="K17336" s="7"/>
      <c r="L17336" s="11"/>
      <c r="M17336" s="11"/>
      <c r="N17336" s="38">
        <f>I17336*(100-$B$4)*(100-$B$5)/10000</f>
        <v>2659.73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</v>
      </c>
      <c r="H17337" s="9">
        <v>2.0000000000000001E-4</v>
      </c>
      <c r="I17337" s="10">
        <v>1761.96</v>
      </c>
      <c r="J17337" s="12">
        <v>102</v>
      </c>
      <c r="K17337" s="7"/>
      <c r="L17337" s="11"/>
      <c r="M17337" s="11"/>
      <c r="N17337" s="38">
        <f>I17337*(100-$B$4)*(100-$B$5)/10000</f>
        <v>1761.96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0.35</v>
      </c>
      <c r="H17338" s="9">
        <v>9.6000000000000002E-4</v>
      </c>
      <c r="I17338" s="10">
        <v>5048.26</v>
      </c>
      <c r="J17338" s="11"/>
      <c r="K17338" s="7"/>
      <c r="L17338" s="11"/>
      <c r="M17338" s="11"/>
      <c r="N17338" s="38">
        <f>I17338*(100-$B$4)*(100-$B$5)/10000</f>
        <v>5048.26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7.4999999999999997E-2</v>
      </c>
      <c r="H17339" s="9">
        <v>2.2000000000000001E-4</v>
      </c>
      <c r="I17339" s="10">
        <v>1166.45</v>
      </c>
      <c r="J17339" s="11"/>
      <c r="K17339" s="7"/>
      <c r="L17339" s="11"/>
      <c r="M17339" s="11"/>
      <c r="N17339" s="38">
        <f>I17339*(100-$B$4)*(100-$B$5)/10000</f>
        <v>1166.45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1E-4</v>
      </c>
      <c r="I17340" s="10">
        <v>1761.96</v>
      </c>
      <c r="J17340" s="11"/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0.3</v>
      </c>
      <c r="H17341" s="9">
        <v>2.9999999999999997E-4</v>
      </c>
      <c r="I17341" s="10">
        <v>2237.5700000000002</v>
      </c>
      <c r="J17341" s="12">
        <v>66</v>
      </c>
      <c r="K17341" s="7"/>
      <c r="L17341" s="11"/>
      <c r="M17341" s="11"/>
      <c r="N17341" s="38">
        <f>I17341*(100-$B$4)*(100-$B$5)/10000</f>
        <v>2237.5700000000002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0.27</v>
      </c>
      <c r="H17342" s="9">
        <v>1.4E-3</v>
      </c>
      <c r="I17342" s="10">
        <v>4150.66</v>
      </c>
      <c r="J17342" s="12">
        <v>29</v>
      </c>
      <c r="K17342" s="7"/>
      <c r="L17342" s="11"/>
      <c r="M17342" s="11"/>
      <c r="N17342" s="38">
        <f>I17342*(100-$B$4)*(100-$B$5)/10000</f>
        <v>4150.66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0.15</v>
      </c>
      <c r="H17343" s="9">
        <v>1.2199999999999999E-3</v>
      </c>
      <c r="I17343" s="10">
        <v>2359.6999999999998</v>
      </c>
      <c r="J17343" s="12">
        <v>25</v>
      </c>
      <c r="K17343" s="7"/>
      <c r="L17343" s="11"/>
      <c r="M17343" s="11"/>
      <c r="N17343" s="38">
        <f>I17343*(100-$B$4)*(100-$B$5)/10000</f>
        <v>2359.6999999999998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7.8E-2</v>
      </c>
      <c r="H17344" s="9">
        <v>5.7600000000000001E-4</v>
      </c>
      <c r="I17344" s="13">
        <v>537.44000000000005</v>
      </c>
      <c r="J17344" s="12">
        <v>35</v>
      </c>
      <c r="K17344" s="7"/>
      <c r="L17344" s="11"/>
      <c r="M17344" s="11"/>
      <c r="N17344" s="38">
        <f>I17344*(100-$B$4)*(100-$B$5)/10000</f>
        <v>537.44000000000005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0.89</v>
      </c>
      <c r="H17345" s="9">
        <v>2.5000000000000001E-4</v>
      </c>
      <c r="I17345" s="10">
        <v>1464.29</v>
      </c>
      <c r="J17345" s="12">
        <v>18</v>
      </c>
      <c r="K17345" s="7"/>
      <c r="L17345" s="11"/>
      <c r="M17345" s="11"/>
      <c r="N17345" s="38">
        <f>I17345*(100-$B$4)*(100-$B$5)/10000</f>
        <v>1464.29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0.35</v>
      </c>
      <c r="H17346" s="9">
        <v>1.92E-3</v>
      </c>
      <c r="I17346" s="10">
        <v>5048.26</v>
      </c>
      <c r="J17346" s="12">
        <v>81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0.28999999999999998</v>
      </c>
      <c r="H17347" s="9">
        <v>9.8999999999999999E-4</v>
      </c>
      <c r="I17347" s="10">
        <v>3555.14</v>
      </c>
      <c r="J17347" s="12">
        <v>30</v>
      </c>
      <c r="K17347" s="7"/>
      <c r="L17347" s="11"/>
      <c r="M17347" s="11"/>
      <c r="N17347" s="38">
        <f>I17347*(100-$B$4)*(100-$B$5)/10000</f>
        <v>3555.14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0.25</v>
      </c>
      <c r="H17348" s="9">
        <v>8.7000000000000001E-4</v>
      </c>
      <c r="I17348" s="10">
        <v>2659.73</v>
      </c>
      <c r="J17348" s="12">
        <v>21</v>
      </c>
      <c r="K17348" s="7"/>
      <c r="L17348" s="11"/>
      <c r="M17348" s="11"/>
      <c r="N17348" s="38">
        <f>I17348*(100-$B$4)*(100-$B$5)/10000</f>
        <v>2659.73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0.27</v>
      </c>
      <c r="H17349" s="9">
        <v>1.4E-3</v>
      </c>
      <c r="I17349" s="10">
        <v>4150.66</v>
      </c>
      <c r="J17349" s="12">
        <v>26</v>
      </c>
      <c r="K17349" s="7"/>
      <c r="L17349" s="11"/>
      <c r="M17349" s="11"/>
      <c r="N17349" s="38">
        <f>I17349*(100-$B$4)*(100-$B$5)/10000</f>
        <v>4150.66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0.04</v>
      </c>
      <c r="H17350" s="9">
        <v>3.0000000000000001E-5</v>
      </c>
      <c r="I17350" s="10">
        <v>2957.41</v>
      </c>
      <c r="J17350" s="11"/>
      <c r="K17350" s="7"/>
      <c r="L17350" s="11"/>
      <c r="M17350" s="11"/>
      <c r="N17350" s="38">
        <f>I17350*(100-$B$4)*(100-$B$5)/10000</f>
        <v>2957.41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0.03</v>
      </c>
      <c r="H17351" s="9">
        <v>4.0000000000000003E-5</v>
      </c>
      <c r="I17351" s="10">
        <v>2957.41</v>
      </c>
      <c r="J17351" s="12">
        <v>90</v>
      </c>
      <c r="K17351" s="7"/>
      <c r="L17351" s="11"/>
      <c r="M17351" s="11"/>
      <c r="N17351" s="38">
        <f>I17351*(100-$B$4)*(100-$B$5)/10000</f>
        <v>2957.41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0.42</v>
      </c>
      <c r="H17352" s="9">
        <v>1.4400000000000001E-3</v>
      </c>
      <c r="I17352" s="10">
        <v>5048.26</v>
      </c>
      <c r="J17352" s="12">
        <v>12</v>
      </c>
      <c r="K17352" s="7"/>
      <c r="L17352" s="11"/>
      <c r="M17352" s="11"/>
      <c r="N17352" s="38">
        <f>I17352*(100-$B$4)*(100-$B$5)/10000</f>
        <v>5048.26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34446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12523</v>
      </c>
      <c r="D17375" s="7" t="s">
        <v>34478</v>
      </c>
      <c r="E17375" s="7" t="s">
        <v>34487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34478</v>
      </c>
      <c r="E17376" s="7" t="s">
        <v>34446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34487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34446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34515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34548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34515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34582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12678</v>
      </c>
      <c r="D17442" s="7" t="s">
        <v>34478</v>
      </c>
      <c r="E17442" s="7" t="s">
        <v>34623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34582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34582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34623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34649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34478</v>
      </c>
      <c r="E17472" s="7" t="s">
        <v>34684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34478</v>
      </c>
      <c r="E17474" s="7" t="s">
        <v>34649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34649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34649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34684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34717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34716</v>
      </c>
      <c r="D17505" s="7" t="s">
        <v>34478</v>
      </c>
      <c r="E17505" s="7" t="s">
        <v>34752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34716</v>
      </c>
      <c r="D17507" s="7" t="s">
        <v>34478</v>
      </c>
      <c r="E17507" s="7" t="s">
        <v>34717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34717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34752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34789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45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34790</v>
      </c>
      <c r="B17524" s="7" t="s">
        <v>34791</v>
      </c>
      <c r="C17524" s="7" t="s">
        <v>254</v>
      </c>
      <c r="D17524" s="7" t="s">
        <v>34478</v>
      </c>
      <c r="E17524" s="7" t="s">
        <v>34784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34789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45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34784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34812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34817</v>
      </c>
      <c r="B17538" s="7" t="s">
        <v>34818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34819</v>
      </c>
      <c r="B17539" s="7" t="s">
        <v>34820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34821</v>
      </c>
      <c r="B17540" s="7" t="s">
        <v>34822</v>
      </c>
      <c r="C17540" s="7" t="s">
        <v>12523</v>
      </c>
      <c r="D17540" s="7" t="s">
        <v>29</v>
      </c>
      <c r="E17540" s="7" t="s">
        <v>34823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45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34812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34823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34812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34823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34812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34823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34812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34883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34888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34883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34883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34883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34883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34888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34883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34883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34883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34883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34883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34883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34883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34883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34883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34883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34883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34883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34888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34883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34883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34883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34888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34883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34883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34883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34883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34883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34883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34954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34959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34954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34954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34954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34959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34954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34954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34954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34954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34954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34954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34954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34954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34954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34954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34954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34959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34954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34954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34954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34959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34954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34954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34954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34954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34954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34954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34954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34954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34954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35025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35025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35032</v>
      </c>
      <c r="B17644" s="7" t="s">
        <v>35033</v>
      </c>
      <c r="C17644" s="7" t="s">
        <v>12730</v>
      </c>
      <c r="D17644" s="7" t="s">
        <v>29</v>
      </c>
      <c r="E17644" s="7" t="s">
        <v>35034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35025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35025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35034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35025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35025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60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35025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35034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35034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35025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35025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35101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34716</v>
      </c>
      <c r="D17678" s="7" t="s">
        <v>29</v>
      </c>
      <c r="E17678" s="7" t="s">
        <v>35096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35101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35096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35096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35101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35096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35101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26111.58</v>
      </c>
      <c r="J17727" s="11"/>
      <c r="K17727" s="7"/>
      <c r="L17727" s="12">
        <v>60</v>
      </c>
      <c r="M17727" s="11"/>
      <c r="N17727" s="38">
        <f>I17727*(100-$B$4)*(100-$B$5)/10000</f>
        <v>26111.58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28049</v>
      </c>
      <c r="F17744" s="7" t="s">
        <v>31</v>
      </c>
      <c r="G17744" s="8">
        <v>5.0999999999999996</v>
      </c>
      <c r="H17744" s="9">
        <v>2.4549999999999999E-2</v>
      </c>
      <c r="I17744" s="10">
        <v>32200.41</v>
      </c>
      <c r="J17744" s="11"/>
      <c r="K17744" s="7"/>
      <c r="L17744" s="12">
        <v>60</v>
      </c>
      <c r="M17744" s="11"/>
      <c r="N17744" s="38">
        <f>I17744*(100-$B$4)*(100-$B$5)/10000</f>
        <v>32200.41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28049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28049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28049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28049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28049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28049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28049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28049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28049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28049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28049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28049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28049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28049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28049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28049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28049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28049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28049</v>
      </c>
      <c r="F17763" s="7" t="s">
        <v>31</v>
      </c>
      <c r="G17763" s="8">
        <v>5.0999999999999996</v>
      </c>
      <c r="H17763" s="9">
        <v>2.4549999999999999E-2</v>
      </c>
      <c r="I17763" s="10">
        <v>32200.41</v>
      </c>
      <c r="J17763" s="11"/>
      <c r="K17763" s="7"/>
      <c r="L17763" s="12">
        <v>60</v>
      </c>
      <c r="M17763" s="11"/>
      <c r="N17763" s="38">
        <f>I17763*(100-$B$4)*(100-$B$5)/10000</f>
        <v>32200.41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28049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28049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28049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28049</v>
      </c>
      <c r="F17767" s="7" t="s">
        <v>31</v>
      </c>
      <c r="G17767" s="8">
        <v>5.0999999999999996</v>
      </c>
      <c r="H17767" s="9">
        <v>2.4549999999999999E-2</v>
      </c>
      <c r="I17767" s="10">
        <v>33433.050000000003</v>
      </c>
      <c r="J17767" s="11"/>
      <c r="K17767" s="7"/>
      <c r="L17767" s="12">
        <v>60</v>
      </c>
      <c r="M17767" s="11"/>
      <c r="N17767" s="38">
        <f>I17767*(100-$B$4)*(100-$B$5)/10000</f>
        <v>33433.050000000003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28049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28049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28049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28049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28049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28049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28049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28049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45064.99</v>
      </c>
      <c r="J17777" s="11"/>
      <c r="K17777" s="7"/>
      <c r="L17777" s="12">
        <v>60</v>
      </c>
      <c r="M17777" s="11"/>
      <c r="N17777" s="38">
        <f>I17777*(100-$B$4)*(100-$B$5)/10000</f>
        <v>45064.99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3.0252000000000001E-2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47530.25</v>
      </c>
      <c r="J17793" s="11"/>
      <c r="K17793" s="7"/>
      <c r="L17793" s="12">
        <v>60</v>
      </c>
      <c r="M17793" s="11"/>
      <c r="N17793" s="38">
        <f>I17793*(100-$B$4)*(100-$B$5)/10000</f>
        <v>47530.25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5.4053999999999998E-2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65358.71</v>
      </c>
      <c r="J17845" s="11"/>
      <c r="K17845" s="7"/>
      <c r="L17845" s="12">
        <v>60</v>
      </c>
      <c r="M17845" s="11"/>
      <c r="N17845" s="38">
        <f>I17845*(100-$B$4)*(100-$B$5)/10000</f>
        <v>65358.71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35502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35497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35502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35497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2.478E-2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35497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35502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35535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29</v>
      </c>
      <c r="E17896" s="7" t="s">
        <v>35535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35535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35535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35535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35535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35535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35535</v>
      </c>
      <c r="F17904" s="7" t="s">
        <v>31</v>
      </c>
      <c r="G17904" s="8">
        <v>5.0999999999999996</v>
      </c>
      <c r="H17904" s="9">
        <v>1.7639999999999999E-2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35535</v>
      </c>
      <c r="F17906" s="7" t="s">
        <v>31</v>
      </c>
      <c r="G17906" s="8">
        <v>5.0999999999999996</v>
      </c>
      <c r="H17906" s="9">
        <v>2.1167999999999999E-2</v>
      </c>
      <c r="I17906" s="10">
        <v>22669.26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22669.26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35532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35535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35535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35570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29</v>
      </c>
      <c r="E17913" s="7" t="s">
        <v>35570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35570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35570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35570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35570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35570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35570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35570</v>
      </c>
      <c r="F17922" s="7" t="s">
        <v>31</v>
      </c>
      <c r="G17922" s="8">
        <v>7.6</v>
      </c>
      <c r="H17922" s="9">
        <v>3.0252000000000001E-2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35570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35570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35570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35605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29</v>
      </c>
      <c r="E17930" s="7" t="s">
        <v>35605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35605</v>
      </c>
      <c r="F17931" s="7" t="s">
        <v>31</v>
      </c>
      <c r="G17931" s="8">
        <v>8.1</v>
      </c>
      <c r="H17931" s="9">
        <v>5.4053999999999998E-2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35605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35605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35605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35602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35605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35605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35605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35605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35605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35605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35637</v>
      </c>
      <c r="F17947" s="7" t="s">
        <v>31</v>
      </c>
      <c r="G17947" s="8">
        <v>8.5</v>
      </c>
      <c r="H17947" s="9">
        <v>3.0252000000000001E-2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35642</v>
      </c>
      <c r="B17948" s="7" t="s">
        <v>35643</v>
      </c>
      <c r="C17948" s="7" t="s">
        <v>10548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35637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35644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3.0252000000000001E-2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35637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35637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35644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40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45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45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45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45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45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45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30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45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45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11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0.2</v>
      </c>
      <c r="H18031" s="9">
        <v>6.9999999999999994E-5</v>
      </c>
      <c r="I18031" s="10">
        <v>14682.86</v>
      </c>
      <c r="J18031" s="12">
        <v>21</v>
      </c>
      <c r="K18031" s="7" t="s">
        <v>705</v>
      </c>
      <c r="L18031" s="12">
        <v>15</v>
      </c>
      <c r="M18031" s="11"/>
      <c r="N18031" s="38">
        <f>I18031*(100-$B$4)*(100-$B$5)/10000</f>
        <v>14682.86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4.8000000000000001E-5</v>
      </c>
      <c r="I18032" s="10">
        <v>11920.79</v>
      </c>
      <c r="J18032" s="12">
        <v>728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5.0000000000000002E-5</v>
      </c>
      <c r="I18033" s="10">
        <v>16738.46</v>
      </c>
      <c r="J18033" s="12">
        <v>485</v>
      </c>
      <c r="K18033" s="7" t="s">
        <v>705</v>
      </c>
      <c r="L18033" s="12">
        <v>15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0.05</v>
      </c>
      <c r="H18034" s="9">
        <v>1.6000000000000001E-4</v>
      </c>
      <c r="I18034" s="10">
        <v>13581.65</v>
      </c>
      <c r="J18034" s="12">
        <v>710</v>
      </c>
      <c r="K18034" s="7" t="s">
        <v>705</v>
      </c>
      <c r="L18034" s="12">
        <v>15</v>
      </c>
      <c r="M18034" s="11"/>
      <c r="N18034" s="38">
        <f>I18034*(100-$B$4)*(100-$B$5)/10000</f>
        <v>13581.65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8.5999999999999998E-4</v>
      </c>
      <c r="I18035" s="10">
        <v>29292.31</v>
      </c>
      <c r="J18035" s="12">
        <v>48</v>
      </c>
      <c r="K18035" s="7" t="s">
        <v>705</v>
      </c>
      <c r="L18035" s="12">
        <v>7</v>
      </c>
      <c r="M18035" s="11"/>
      <c r="N18035" s="38">
        <f>I18035*(100-$B$4)*(100-$B$5)/10000</f>
        <v>29292.31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0.4</v>
      </c>
      <c r="H18036" s="9">
        <v>1.0000000000000001E-5</v>
      </c>
      <c r="I18036" s="10">
        <v>14423.92</v>
      </c>
      <c r="J18036" s="12">
        <v>4</v>
      </c>
      <c r="K18036" s="7" t="s">
        <v>705</v>
      </c>
      <c r="L18036" s="12">
        <v>15</v>
      </c>
      <c r="M18036" s="11"/>
      <c r="N18036" s="38">
        <f>I18036*(100-$B$4)*(100-$B$5)/10000</f>
        <v>14423.92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0.15</v>
      </c>
      <c r="H18037" s="9">
        <v>0.01</v>
      </c>
      <c r="I18037" s="10">
        <v>14258.69</v>
      </c>
      <c r="J18037" s="12">
        <v>710</v>
      </c>
      <c r="K18037" s="7" t="s">
        <v>705</v>
      </c>
      <c r="L18037" s="12">
        <v>15</v>
      </c>
      <c r="M18037" s="11"/>
      <c r="N18037" s="38">
        <f>I18037*(100-$B$4)*(100-$B$5)/10000</f>
        <v>14258.69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0.12</v>
      </c>
      <c r="H18038" s="9">
        <v>4.2000000000000002E-4</v>
      </c>
      <c r="I18038" s="10">
        <v>76690.62</v>
      </c>
      <c r="J18038" s="12">
        <v>10</v>
      </c>
      <c r="K18038" s="7" t="s">
        <v>705</v>
      </c>
      <c r="L18038" s="12">
        <v>15</v>
      </c>
      <c r="M18038" s="11"/>
      <c r="N18038" s="38">
        <f>I18038*(100-$B$4)*(100-$B$5)/10000</f>
        <v>76690.62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5.9000000000000003E-4</v>
      </c>
      <c r="I18040" s="10">
        <v>55233.68</v>
      </c>
      <c r="J18040" s="12">
        <v>4</v>
      </c>
      <c r="K18040" s="7" t="s">
        <v>705</v>
      </c>
      <c r="L18040" s="12">
        <v>21</v>
      </c>
      <c r="M18040" s="11"/>
      <c r="N18040" s="38">
        <f>I18040*(100-$B$4)*(100-$B$5)/10000</f>
        <v>55233.68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0.01</v>
      </c>
      <c r="I18041" s="10">
        <v>58467.37</v>
      </c>
      <c r="J18041" s="11"/>
      <c r="K18041" s="7" t="s">
        <v>705</v>
      </c>
      <c r="L18041" s="12">
        <v>31</v>
      </c>
      <c r="M18041" s="11"/>
      <c r="N18041" s="38">
        <f>I18041*(100-$B$4)*(100-$B$5)/10000</f>
        <v>58467.37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0.15</v>
      </c>
      <c r="H18042" s="9">
        <v>0.01</v>
      </c>
      <c r="I18042" s="10">
        <v>13988.57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13988.57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7.0000000000000007E-2</v>
      </c>
      <c r="H18043" s="9">
        <v>0.01</v>
      </c>
      <c r="I18043" s="10">
        <v>10043.08</v>
      </c>
      <c r="J18043" s="11" t="s">
        <v>235</v>
      </c>
      <c r="K18043" s="7" t="s">
        <v>705</v>
      </c>
      <c r="L18043" s="12">
        <v>21</v>
      </c>
      <c r="M18043" s="11"/>
      <c r="N18043" s="38">
        <f>I18043*(100-$B$4)*(100-$B$5)/10000</f>
        <v>10043.08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</v>
      </c>
      <c r="H18044" s="9">
        <v>0.01</v>
      </c>
      <c r="I18044" s="10">
        <v>10126.77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10126.77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1.5200000000000001E-3</v>
      </c>
      <c r="I18045" s="10">
        <v>50989.47</v>
      </c>
      <c r="J18045" s="12">
        <v>31</v>
      </c>
      <c r="K18045" s="7" t="s">
        <v>705</v>
      </c>
      <c r="L18045" s="12">
        <v>15</v>
      </c>
      <c r="M18045" s="11"/>
      <c r="N18045" s="38">
        <f>I18045*(100-$B$4)*(100-$B$5)/10000</f>
        <v>50989.47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1.5200000000000001E-3</v>
      </c>
      <c r="I18046" s="10">
        <v>49557.89</v>
      </c>
      <c r="J18046" s="12">
        <v>24</v>
      </c>
      <c r="K18046" s="7" t="s">
        <v>705</v>
      </c>
      <c r="L18046" s="12">
        <v>15</v>
      </c>
      <c r="M18046" s="11"/>
      <c r="N18046" s="38">
        <f>I18046*(100-$B$4)*(100-$B$5)/10000</f>
        <v>49557.89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20969.349999999999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20969.349999999999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0.7</v>
      </c>
      <c r="H18048" s="9">
        <v>0.01</v>
      </c>
      <c r="I18048" s="10">
        <v>58475.79</v>
      </c>
      <c r="J18048" s="11"/>
      <c r="K18048" s="7" t="s">
        <v>705</v>
      </c>
      <c r="L18048" s="12">
        <v>21</v>
      </c>
      <c r="M18048" s="11"/>
      <c r="N18048" s="38">
        <f>I18048*(100-$B$4)*(100-$B$5)/10000</f>
        <v>58475.79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41069.47</v>
      </c>
      <c r="J18049" s="12">
        <v>10</v>
      </c>
      <c r="K18049" s="7" t="s">
        <v>705</v>
      </c>
      <c r="L18049" s="12">
        <v>21</v>
      </c>
      <c r="M18049" s="11"/>
      <c r="N18049" s="38">
        <f>I18049*(100-$B$4)*(100-$B$5)/10000</f>
        <v>41069.47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52791.58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52791.58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0.4</v>
      </c>
      <c r="H18051" s="9">
        <v>0.01</v>
      </c>
      <c r="I18051" s="10">
        <v>26234.82</v>
      </c>
      <c r="J18051" s="12">
        <v>57</v>
      </c>
      <c r="K18051" s="7" t="s">
        <v>705</v>
      </c>
      <c r="L18051" s="12">
        <v>21</v>
      </c>
      <c r="M18051" s="11"/>
      <c r="N18051" s="38">
        <f>I18051*(100-$B$4)*(100-$B$5)/10000</f>
        <v>26234.82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31</v>
      </c>
      <c r="G18052" s="8">
        <v>0.4</v>
      </c>
      <c r="H18052" s="9">
        <v>1.5200000000000001E-3</v>
      </c>
      <c r="I18052" s="10">
        <v>39475.300000000003</v>
      </c>
      <c r="J18052" s="12">
        <v>12</v>
      </c>
      <c r="K18052" s="7" t="s">
        <v>705</v>
      </c>
      <c r="L18052" s="12">
        <v>31</v>
      </c>
      <c r="M18052" s="11"/>
      <c r="N18052" s="38">
        <f>I18052*(100-$B$4)*(100-$B$5)/10000</f>
        <v>39475.300000000003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35849</v>
      </c>
      <c r="B18053" s="7" t="s">
        <v>35850</v>
      </c>
      <c r="C18053" s="7"/>
      <c r="D18053" s="7"/>
      <c r="E18053" s="7" t="s">
        <v>52</v>
      </c>
      <c r="F18053" s="7" t="s">
        <v>31</v>
      </c>
      <c r="G18053" s="8">
        <v>0.5</v>
      </c>
      <c r="H18053" s="9">
        <v>0.01</v>
      </c>
      <c r="I18053" s="10">
        <v>50591.09</v>
      </c>
      <c r="J18053" s="12">
        <v>347</v>
      </c>
      <c r="K18053" s="7" t="s">
        <v>705</v>
      </c>
      <c r="L18053" s="12">
        <v>21</v>
      </c>
      <c r="M18053" s="11"/>
      <c r="N18053" s="38">
        <f>I18053*(100-$B$4)*(100-$B$5)/10000</f>
        <v>50591.09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35851</v>
      </c>
      <c r="B18054" s="7" t="s">
        <v>35852</v>
      </c>
      <c r="C18054" s="7"/>
      <c r="D18054" s="7"/>
      <c r="E18054" s="7" t="s">
        <v>52</v>
      </c>
      <c r="F18054" s="7" t="s">
        <v>31</v>
      </c>
      <c r="G18054" s="8">
        <v>0.25</v>
      </c>
      <c r="H18054" s="9">
        <v>1.6000000000000001E-4</v>
      </c>
      <c r="I18054" s="10">
        <v>51934.76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51934.76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0.15</v>
      </c>
      <c r="H18055" s="9">
        <v>0.01</v>
      </c>
      <c r="I18055" s="10">
        <v>7392.82</v>
      </c>
      <c r="J18055" s="11" t="s">
        <v>235</v>
      </c>
      <c r="K18055" s="7" t="s">
        <v>705</v>
      </c>
      <c r="L18055" s="12">
        <v>21</v>
      </c>
      <c r="M18055" s="11"/>
      <c r="N18055" s="38">
        <f>I18055*(100-$B$4)*(100-$B$5)/10000</f>
        <v>7392.82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0.31</v>
      </c>
      <c r="H18056" s="9">
        <v>1E-3</v>
      </c>
      <c r="I18056" s="10">
        <v>18788.509999999998</v>
      </c>
      <c r="J18056" s="12">
        <v>6</v>
      </c>
      <c r="K18056" s="7" t="s">
        <v>705</v>
      </c>
      <c r="L18056" s="12">
        <v>40</v>
      </c>
      <c r="M18056" s="11"/>
      <c r="N18056" s="38">
        <f>I18056*(100-$B$4)*(100-$B$5)/10000</f>
        <v>18788.509999999998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5.0000000000000001E-4</v>
      </c>
      <c r="I18057" s="10">
        <v>55242.11</v>
      </c>
      <c r="J18057" s="11"/>
      <c r="K18057" s="7" t="s">
        <v>705</v>
      </c>
      <c r="L18057" s="12">
        <v>21</v>
      </c>
      <c r="M18057" s="11"/>
      <c r="N18057" s="38">
        <f>I18057*(100-$B$4)*(100-$B$5)/10000</f>
        <v>55242.11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35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0.01</v>
      </c>
      <c r="I18058" s="10">
        <v>50333.22</v>
      </c>
      <c r="J18058" s="11"/>
      <c r="K18058" s="7" t="s">
        <v>705</v>
      </c>
      <c r="L18058" s="12">
        <v>31</v>
      </c>
      <c r="M18058" s="11"/>
      <c r="N18058" s="38">
        <f>I18058*(100-$B$4)*(100-$B$5)/10000</f>
        <v>50333.22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45305.26</v>
      </c>
      <c r="J18059" s="12">
        <v>14</v>
      </c>
      <c r="K18059" s="7" t="s">
        <v>705</v>
      </c>
      <c r="L18059" s="12">
        <v>21</v>
      </c>
      <c r="M18059" s="11"/>
      <c r="N18059" s="38">
        <f>I18059*(100-$B$4)*(100-$B$5)/10000</f>
        <v>45305.26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35863</v>
      </c>
      <c r="B18060" s="7" t="s">
        <v>35864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1.5200000000000001E-3</v>
      </c>
      <c r="I18060" s="10">
        <v>25516.1</v>
      </c>
      <c r="J18060" s="12">
        <v>12</v>
      </c>
      <c r="K18060" s="7" t="s">
        <v>705</v>
      </c>
      <c r="L18060" s="12">
        <v>31</v>
      </c>
      <c r="M18060" s="11"/>
      <c r="N18060" s="38">
        <f>I18060*(100-$B$4)*(100-$B$5)/10000</f>
        <v>25516.1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35865</v>
      </c>
      <c r="B18061" s="7" t="s">
        <v>35866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54223.16</v>
      </c>
      <c r="J18061" s="12">
        <v>3</v>
      </c>
      <c r="K18061" s="7" t="s">
        <v>705</v>
      </c>
      <c r="L18061" s="12">
        <v>21</v>
      </c>
      <c r="M18061" s="11"/>
      <c r="N18061" s="38">
        <f>I18061*(100-$B$4)*(100-$B$5)/10000</f>
        <v>54223.16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35867</v>
      </c>
      <c r="B18062" s="7" t="s">
        <v>35868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37667.370000000003</v>
      </c>
      <c r="J18062" s="12">
        <v>16</v>
      </c>
      <c r="K18062" s="7" t="s">
        <v>705</v>
      </c>
      <c r="L18062" s="12">
        <v>21</v>
      </c>
      <c r="M18062" s="11"/>
      <c r="N18062" s="38">
        <f>I18062*(100-$B$4)*(100-$B$5)/10000</f>
        <v>37667.370000000003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1.6000000000000001E-4</v>
      </c>
      <c r="I18063" s="10">
        <v>47028.34</v>
      </c>
      <c r="J18063" s="11"/>
      <c r="K18063" s="7" t="s">
        <v>705</v>
      </c>
      <c r="L18063" s="12">
        <v>21</v>
      </c>
      <c r="M18063" s="11"/>
      <c r="N18063" s="38">
        <f>I18063*(100-$B$4)*(100-$B$5)/10000</f>
        <v>47028.34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1.5200000000000001E-3</v>
      </c>
      <c r="I18064" s="10">
        <v>44381.72</v>
      </c>
      <c r="J18064" s="12">
        <v>52</v>
      </c>
      <c r="K18064" s="7" t="s">
        <v>705</v>
      </c>
      <c r="L18064" s="12">
        <v>31</v>
      </c>
      <c r="M18064" s="11"/>
      <c r="N18064" s="38">
        <f>I18064*(100-$B$4)*(100-$B$5)/10000</f>
        <v>44381.72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55239.64</v>
      </c>
      <c r="J18065" s="12">
        <v>28</v>
      </c>
      <c r="K18065" s="7" t="s">
        <v>705</v>
      </c>
      <c r="L18065" s="12">
        <v>40</v>
      </c>
      <c r="M18065" s="11"/>
      <c r="N18065" s="38">
        <f>I18065*(100-$B$4)*(100-$B$5)/10000</f>
        <v>55239.64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35875</v>
      </c>
      <c r="B18066" s="7" t="s">
        <v>35876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0.01</v>
      </c>
      <c r="I18066" s="10">
        <v>45313.68</v>
      </c>
      <c r="J18066" s="12">
        <v>32</v>
      </c>
      <c r="K18066" s="7" t="s">
        <v>705</v>
      </c>
      <c r="L18066" s="12">
        <v>21</v>
      </c>
      <c r="M18066" s="11"/>
      <c r="N18066" s="38">
        <f>I18066*(100-$B$4)*(100-$B$5)/10000</f>
        <v>45313.68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35877</v>
      </c>
      <c r="B18067" s="7" t="s">
        <v>35878</v>
      </c>
      <c r="C18067" s="7"/>
      <c r="D18067" s="7"/>
      <c r="E18067" s="7" t="s">
        <v>52</v>
      </c>
      <c r="F18067" s="7" t="s">
        <v>35879</v>
      </c>
      <c r="G18067" s="8">
        <v>0.2</v>
      </c>
      <c r="H18067" s="9">
        <v>0.01</v>
      </c>
      <c r="I18067" s="10">
        <v>9900</v>
      </c>
      <c r="J18067" s="12">
        <v>10</v>
      </c>
      <c r="K18067" s="7" t="s">
        <v>705</v>
      </c>
      <c r="L18067" s="12">
        <v>60</v>
      </c>
      <c r="M18067" s="11"/>
      <c r="N18067" s="38">
        <f>I18067*(100-$B$4)*(100-$B$5)/10000</f>
        <v>9900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14" t="s">
        <v>35881</v>
      </c>
      <c r="B18069" s="15" t="s">
        <v>35882</v>
      </c>
      <c r="C18069" s="15"/>
      <c r="D18069" s="15"/>
      <c r="E18069" s="15" t="s">
        <v>52</v>
      </c>
      <c r="F18069" s="15" t="s">
        <v>31</v>
      </c>
      <c r="G18069" s="16">
        <v>0.2</v>
      </c>
      <c r="H18069" s="17">
        <v>3.2000000000000003E-4</v>
      </c>
      <c r="I18069" s="18">
        <v>17993.849999999999</v>
      </c>
      <c r="J18069" s="19">
        <v>207</v>
      </c>
      <c r="K18069" s="15" t="s">
        <v>705</v>
      </c>
      <c r="L18069" s="19">
        <v>60</v>
      </c>
      <c r="M18069" s="20"/>
      <c r="N18069" s="39">
        <f>I18069*(100-$B$4)*(100-$B$5)/10000</f>
        <v>17993.849999999999</v>
      </c>
      <c r="O18069" s="39">
        <f>M18069*N18069</f>
        <v>0</v>
      </c>
      <c r="P18069" s="39">
        <f>G18069*M18069</f>
        <v>0</v>
      </c>
      <c r="Q18069" s="39">
        <f>H18069*M18069</f>
        <v>0</v>
      </c>
    </row>
    <row r="18070" spans="1:17" ht="23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3.2000000000000003E-4</v>
      </c>
      <c r="I18070" s="10">
        <v>16738.46</v>
      </c>
      <c r="J18070" s="12">
        <v>85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52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14" t="s">
        <v>35887</v>
      </c>
      <c r="B18072" s="15" t="s">
        <v>35888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1E-3</v>
      </c>
      <c r="I18072" s="18">
        <v>17993.849999999999</v>
      </c>
      <c r="J18072" s="19">
        <v>219</v>
      </c>
      <c r="K18072" s="15" t="s">
        <v>705</v>
      </c>
      <c r="L18072" s="19">
        <v>30</v>
      </c>
      <c r="M18072" s="20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14" t="s">
        <v>35891</v>
      </c>
      <c r="B18074" s="15" t="s">
        <v>35892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19">
        <v>143</v>
      </c>
      <c r="K18074" s="15" t="s">
        <v>705</v>
      </c>
      <c r="L18074" s="19">
        <v>60</v>
      </c>
      <c r="M18074" s="20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96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2.9999999999999997E-4</v>
      </c>
      <c r="I18076" s="10">
        <v>16738.46</v>
      </c>
      <c r="J18076" s="12">
        <v>7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6</v>
      </c>
      <c r="H18078" s="9">
        <v>2.0999999999999999E-3</v>
      </c>
      <c r="I18078" s="10">
        <v>136594.29</v>
      </c>
      <c r="J18078" s="12">
        <v>29</v>
      </c>
      <c r="K18078" s="7" t="s">
        <v>35899</v>
      </c>
      <c r="L18078" s="12">
        <v>21</v>
      </c>
      <c r="M18078" s="11"/>
      <c r="N18078" s="38">
        <f>I18078*(100-$B$4)*(100-$B$5)/10000</f>
        <v>136594.29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3</v>
      </c>
      <c r="H18079" s="9">
        <v>6.0499999999999998E-3</v>
      </c>
      <c r="I18079" s="10">
        <v>170422.86</v>
      </c>
      <c r="J18079" s="12">
        <v>32</v>
      </c>
      <c r="K18079" s="7" t="s">
        <v>35899</v>
      </c>
      <c r="L18079" s="12">
        <v>21</v>
      </c>
      <c r="M18079" s="11"/>
      <c r="N18079" s="38">
        <f>I18079*(100-$B$4)*(100-$B$5)/10000</f>
        <v>170422.86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1.5</v>
      </c>
      <c r="H18080" s="9">
        <v>1.4999999999999999E-2</v>
      </c>
      <c r="I18080" s="10">
        <v>130591.09</v>
      </c>
      <c r="J18080" s="11"/>
      <c r="K18080" s="7" t="s">
        <v>35899</v>
      </c>
      <c r="L18080" s="12">
        <v>21</v>
      </c>
      <c r="M18080" s="11"/>
      <c r="N18080" s="38">
        <f>I18080*(100-$B$4)*(100-$B$5)/10000</f>
        <v>130591.09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35899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15397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262552.58</v>
      </c>
      <c r="J18084" s="11"/>
      <c r="K18084" s="7" t="s">
        <v>15397</v>
      </c>
      <c r="L18084" s="12">
        <v>30</v>
      </c>
      <c r="M18084" s="11"/>
      <c r="N18084" s="38">
        <f>I18084*(100-$B$4)*(100-$B$5)/10000</f>
        <v>262552.58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0.33</v>
      </c>
      <c r="H18085" s="9">
        <v>1E-3</v>
      </c>
      <c r="I18085" s="10">
        <v>10796.22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10796.22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0.3</v>
      </c>
      <c r="H18086" s="9">
        <v>5.0000000000000001E-3</v>
      </c>
      <c r="I18086" s="10">
        <v>43186</v>
      </c>
      <c r="J18086" s="12">
        <v>7</v>
      </c>
      <c r="K18086" s="7" t="s">
        <v>15397</v>
      </c>
      <c r="L18086" s="12">
        <v>60</v>
      </c>
      <c r="M18086" s="11"/>
      <c r="N18086" s="38">
        <f>I18086*(100-$B$4)*(100-$B$5)/10000</f>
        <v>43186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0.33</v>
      </c>
      <c r="H18087" s="9">
        <v>2E-3</v>
      </c>
      <c r="I18087" s="10">
        <v>8178.96</v>
      </c>
      <c r="J18087" s="11"/>
      <c r="K18087" s="7" t="s">
        <v>15397</v>
      </c>
      <c r="L18087" s="12">
        <v>80</v>
      </c>
      <c r="M18087" s="11"/>
      <c r="N18087" s="38">
        <f>I18087*(100-$B$4)*(100-$B$5)/10000</f>
        <v>8178.96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384923.3</v>
      </c>
      <c r="J18088" s="11"/>
      <c r="K18088" s="7" t="s">
        <v>15397</v>
      </c>
      <c r="L18088" s="12">
        <v>30</v>
      </c>
      <c r="M18088" s="11"/>
      <c r="N18088" s="38">
        <f>I18088*(100-$B$4)*(100-$B$5)/10000</f>
        <v>384923.3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0.24</v>
      </c>
      <c r="I18089" s="10">
        <v>351459.98</v>
      </c>
      <c r="J18089" s="11"/>
      <c r="K18089" s="7" t="s">
        <v>35899</v>
      </c>
      <c r="L18089" s="12">
        <v>60</v>
      </c>
      <c r="M18089" s="11"/>
      <c r="N18089" s="38">
        <f>I18089*(100-$B$4)*(100-$B$5)/10000</f>
        <v>351459.98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</v>
      </c>
      <c r="H18090" s="9">
        <v>0.01</v>
      </c>
      <c r="I18090" s="10">
        <v>66099.31</v>
      </c>
      <c r="J18090" s="11"/>
      <c r="K18090" s="7" t="s">
        <v>35899</v>
      </c>
      <c r="L18090" s="12">
        <v>30</v>
      </c>
      <c r="M18090" s="11"/>
      <c r="N18090" s="38">
        <f>I18090*(100-$B$4)*(100-$B$5)/10000</f>
        <v>66099.31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0.24</v>
      </c>
      <c r="I18091" s="10">
        <v>473043.99</v>
      </c>
      <c r="J18091" s="11"/>
      <c r="K18091" s="7" t="s">
        <v>35899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0.24</v>
      </c>
      <c r="I18092" s="10">
        <v>397593.97</v>
      </c>
      <c r="J18092" s="11"/>
      <c r="K18092" s="7" t="s">
        <v>35899</v>
      </c>
      <c r="L18092" s="12">
        <v>60</v>
      </c>
      <c r="M18092" s="11"/>
      <c r="N18092" s="38">
        <f>I18092*(100-$B$4)*(100-$B$5)/10000</f>
        <v>397593.97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0.24</v>
      </c>
      <c r="I18093" s="10">
        <v>397314.59</v>
      </c>
      <c r="J18093" s="11"/>
      <c r="K18093" s="7" t="s">
        <v>35899</v>
      </c>
      <c r="L18093" s="12">
        <v>60</v>
      </c>
      <c r="M18093" s="11"/>
      <c r="N18093" s="38">
        <f>I18093*(100-$B$4)*(100-$B$5)/10000</f>
        <v>397314.59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57</v>
      </c>
      <c r="H18096" s="9">
        <v>0.27</v>
      </c>
      <c r="I18096" s="10">
        <v>3557595.85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3557595.85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28</v>
      </c>
      <c r="H18097" s="9">
        <v>0.10199999999999999</v>
      </c>
      <c r="I18097" s="10">
        <v>1547645.3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1547645.3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3328811.08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3328811.08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20</v>
      </c>
      <c r="H18099" s="9">
        <v>4.9000000000000002E-2</v>
      </c>
      <c r="I18099" s="10">
        <v>465366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465366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17</v>
      </c>
      <c r="H18100" s="9">
        <v>4.9000000000000002E-2</v>
      </c>
      <c r="I18100" s="10">
        <v>312553.68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312553.68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20</v>
      </c>
      <c r="H18101" s="9">
        <v>4.9000000000000002E-2</v>
      </c>
      <c r="I18101" s="10">
        <v>379942.45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379942.45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36</v>
      </c>
      <c r="H18102" s="9">
        <v>0.14000000000000001</v>
      </c>
      <c r="I18102" s="10">
        <v>2368372.7999999998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2368372.7999999998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1852519.9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1852519.9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30</v>
      </c>
      <c r="H18104" s="9">
        <v>0.10199999999999999</v>
      </c>
      <c r="I18104" s="10">
        <v>1698447.46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1698447.46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30</v>
      </c>
      <c r="H18105" s="9">
        <v>0.10199999999999999</v>
      </c>
      <c r="I18105" s="10">
        <v>1623930.32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1623930.32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0.10199999999999999</v>
      </c>
      <c r="I18106" s="10">
        <v>1774260.15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1774260.15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56</v>
      </c>
      <c r="H18107" s="9">
        <v>0.27</v>
      </c>
      <c r="I18107" s="10">
        <v>3479336.1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3479336.1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55</v>
      </c>
      <c r="H18108" s="9">
        <v>0.27</v>
      </c>
      <c r="I18108" s="10">
        <v>3252949.59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3252949.59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38</v>
      </c>
      <c r="H18109" s="9">
        <v>0.14000000000000001</v>
      </c>
      <c r="I18109" s="10">
        <v>2823440.87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2823440.87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30</v>
      </c>
      <c r="H18110" s="9">
        <v>0.10199999999999999</v>
      </c>
      <c r="I18110" s="10">
        <v>1928381.39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1928381.39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56</v>
      </c>
      <c r="H18111" s="9">
        <v>0.27</v>
      </c>
      <c r="I18111" s="10">
        <v>3403377.02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3403377.02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30</v>
      </c>
      <c r="H18112" s="9">
        <v>0.10199999999999999</v>
      </c>
      <c r="I18112" s="10">
        <v>2003039.31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2003039.31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57</v>
      </c>
      <c r="H18114" s="9">
        <v>0.27</v>
      </c>
      <c r="I18114" s="10">
        <v>3633457.34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3633457.34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37</v>
      </c>
      <c r="H18115" s="9">
        <v>0.14000000000000001</v>
      </c>
      <c r="I18115" s="10">
        <v>2672921.4700000002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2672921.4700000002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10</v>
      </c>
      <c r="H18116" s="9">
        <v>2.4E-2</v>
      </c>
      <c r="I18116" s="10">
        <v>235102.07999999999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235102.07999999999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20</v>
      </c>
      <c r="H18117" s="9">
        <v>7.0000000000000007E-2</v>
      </c>
      <c r="I18117" s="10">
        <v>1013429.9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1013429.9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37</v>
      </c>
      <c r="H18118" s="9">
        <v>0.14000000000000001</v>
      </c>
      <c r="I18118" s="10">
        <v>2899302.36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2899302.36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33.82</v>
      </c>
      <c r="H18119" s="9">
        <v>0.14000000000000001</v>
      </c>
      <c r="I18119" s="10">
        <v>2748782.95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2748782.95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0.06</v>
      </c>
      <c r="I18120" s="10">
        <v>793983.13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793983.13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14.7</v>
      </c>
      <c r="H18121" s="9">
        <v>0.04</v>
      </c>
      <c r="I18121" s="10">
        <v>531048.29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531048.29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35</v>
      </c>
      <c r="H18122" s="9">
        <v>0.14000000000000001</v>
      </c>
      <c r="I18122" s="10">
        <v>2518800.23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2518800.23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30</v>
      </c>
      <c r="H18123" s="9">
        <v>0.09</v>
      </c>
      <c r="I18123" s="10">
        <v>2078900.79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2078900.79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57</v>
      </c>
      <c r="H18124" s="9">
        <v>0.27</v>
      </c>
      <c r="I18124" s="10">
        <v>3708115.26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3708115.26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36</v>
      </c>
      <c r="H18125" s="9">
        <v>1.4E-2</v>
      </c>
      <c r="I18125" s="10">
        <v>2594661.71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2594661.71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20</v>
      </c>
      <c r="H18126" s="9">
        <v>7.0000000000000007E-2</v>
      </c>
      <c r="I18126" s="10">
        <v>638000.18000000005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638000.18000000005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55</v>
      </c>
      <c r="H18127" s="9">
        <v>0.27</v>
      </c>
      <c r="I18127" s="10">
        <v>3783976.75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3783976.75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43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135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0.14599999999999999</v>
      </c>
      <c r="H18133" s="9">
        <v>8.61E-4</v>
      </c>
      <c r="I18133" s="10">
        <v>1148.4000000000001</v>
      </c>
      <c r="J18133" s="12">
        <v>455</v>
      </c>
      <c r="K18133" s="7"/>
      <c r="L18133" s="11"/>
      <c r="M18133" s="11"/>
      <c r="N18133" s="38">
        <f>I18133*(100-$B$4)*(100-$B$5)/10000</f>
        <v>1148.4000000000001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23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0.2</v>
      </c>
      <c r="H18134" s="9">
        <v>1.2600000000000001E-3</v>
      </c>
      <c r="I18134" s="10">
        <v>1536.28</v>
      </c>
      <c r="J18134" s="11" t="s">
        <v>235</v>
      </c>
      <c r="K18134" s="7"/>
      <c r="L18134" s="11"/>
      <c r="M18134" s="11"/>
      <c r="N18134" s="38">
        <f>I18134*(100-$B$4)*(100-$B$5)/10000</f>
        <v>1536.28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0.128</v>
      </c>
      <c r="H18135" s="9">
        <v>7.3399999999999995E-4</v>
      </c>
      <c r="I18135" s="10">
        <v>1221.51</v>
      </c>
      <c r="J18135" s="12">
        <v>355</v>
      </c>
      <c r="K18135" s="7"/>
      <c r="L18135" s="11"/>
      <c r="M18135" s="11"/>
      <c r="N18135" s="38">
        <f>I18135*(100-$B$4)*(100-$B$5)/10000</f>
        <v>1221.51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23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0.28999999999999998</v>
      </c>
      <c r="H18136" s="9">
        <v>1.3190000000000001E-3</v>
      </c>
      <c r="I18136" s="10">
        <v>6105.34</v>
      </c>
      <c r="J18136" s="12">
        <v>62</v>
      </c>
      <c r="K18136" s="7"/>
      <c r="L18136" s="11"/>
      <c r="M18136" s="11"/>
      <c r="N18136" s="38">
        <f>I18136*(100-$B$4)*(100-$B$5)/10000</f>
        <v>6105.34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36013</v>
      </c>
      <c r="B18137" s="7" t="s">
        <v>36014</v>
      </c>
      <c r="C18137" s="7"/>
      <c r="D18137" s="7"/>
      <c r="E18137" s="7" t="s">
        <v>52</v>
      </c>
      <c r="F18137" s="7" t="s">
        <v>31</v>
      </c>
      <c r="G18137" s="8">
        <v>0.222</v>
      </c>
      <c r="H18137" s="9">
        <v>1.2099999999999999E-3</v>
      </c>
      <c r="I18137" s="10">
        <v>1172.77</v>
      </c>
      <c r="J18137" s="12">
        <v>384</v>
      </c>
      <c r="K18137" s="7"/>
      <c r="L18137" s="11"/>
      <c r="M18137" s="11"/>
      <c r="N18137" s="38">
        <f>I18137*(100-$B$4)*(100-$B$5)/10000</f>
        <v>1172.77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36015</v>
      </c>
      <c r="B18138" s="7" t="s">
        <v>36006</v>
      </c>
      <c r="C18138" s="7"/>
      <c r="D18138" s="7"/>
      <c r="E18138" s="7" t="s">
        <v>52</v>
      </c>
      <c r="F18138" s="7" t="s">
        <v>31</v>
      </c>
      <c r="G18138" s="8">
        <v>0.17499999999999999</v>
      </c>
      <c r="H18138" s="9">
        <v>8.1599999999999999E-4</v>
      </c>
      <c r="I18138" s="10">
        <v>1203.74</v>
      </c>
      <c r="J18138" s="12">
        <v>1</v>
      </c>
      <c r="K18138" s="7"/>
      <c r="L18138" s="11"/>
      <c r="M18138" s="11"/>
      <c r="N18138" s="38">
        <f>I18138*(100-$B$4)*(100-$B$5)/10000</f>
        <v>1203.74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36016</v>
      </c>
      <c r="B18139" s="7" t="s">
        <v>36017</v>
      </c>
      <c r="C18139" s="7"/>
      <c r="D18139" s="7"/>
      <c r="E18139" s="7" t="s">
        <v>52</v>
      </c>
      <c r="F18139" s="7" t="s">
        <v>31</v>
      </c>
      <c r="G18139" s="8">
        <v>0.14299999999999999</v>
      </c>
      <c r="H18139" s="9">
        <v>1.2600000000000001E-3</v>
      </c>
      <c r="I18139" s="10">
        <v>2720.21</v>
      </c>
      <c r="J18139" s="11" t="s">
        <v>235</v>
      </c>
      <c r="K18139" s="7"/>
      <c r="L18139" s="11"/>
      <c r="M18139" s="11"/>
      <c r="N18139" s="38">
        <f>I18139*(100-$B$4)*(100-$B$5)/10000</f>
        <v>2720.21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36018</v>
      </c>
      <c r="B18140" s="7" t="s">
        <v>36014</v>
      </c>
      <c r="C18140" s="7"/>
      <c r="D18140" s="7"/>
      <c r="E18140" s="7" t="s">
        <v>52</v>
      </c>
      <c r="F18140" s="7" t="s">
        <v>31</v>
      </c>
      <c r="G18140" s="8">
        <v>0.19</v>
      </c>
      <c r="H18140" s="9">
        <v>7.8299999999999995E-4</v>
      </c>
      <c r="I18140" s="10">
        <v>1463.17</v>
      </c>
      <c r="J18140" s="12">
        <v>88</v>
      </c>
      <c r="K18140" s="7"/>
      <c r="L18140" s="11"/>
      <c r="M18140" s="11"/>
      <c r="N18140" s="38">
        <f>I18140*(100-$B$4)*(100-$B$5)/10000</f>
        <v>1463.17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3.1" customHeight="1" outlineLevel="5" x14ac:dyDescent="0.2">
      <c r="A18141" s="6" t="s">
        <v>36019</v>
      </c>
      <c r="B18141" s="7" t="s">
        <v>36020</v>
      </c>
      <c r="C18141" s="7"/>
      <c r="D18141" s="7"/>
      <c r="E18141" s="7" t="s">
        <v>52</v>
      </c>
      <c r="F18141" s="7" t="s">
        <v>31</v>
      </c>
      <c r="G18141" s="8">
        <v>0.19900000000000001</v>
      </c>
      <c r="H18141" s="9">
        <v>1.093E-3</v>
      </c>
      <c r="I18141" s="10">
        <v>2664.71</v>
      </c>
      <c r="J18141" s="12">
        <v>387</v>
      </c>
      <c r="K18141" s="7"/>
      <c r="L18141" s="11"/>
      <c r="M18141" s="11"/>
      <c r="N18141" s="38">
        <f>I18141*(100-$B$4)*(100-$B$5)/10000</f>
        <v>2664.71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0.13100000000000001</v>
      </c>
      <c r="H18147" s="9">
        <v>7.2000000000000005E-4</v>
      </c>
      <c r="I18147" s="13">
        <v>627.34</v>
      </c>
      <c r="J18147" s="12">
        <v>348</v>
      </c>
      <c r="K18147" s="7"/>
      <c r="L18147" s="11"/>
      <c r="M18147" s="11"/>
      <c r="N18147" s="38">
        <f>I18147*(100-$B$4)*(100-$B$5)/10000</f>
        <v>627.34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10177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11047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680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40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5.423E-2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8383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8383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8383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8383</v>
      </c>
      <c r="F18223" s="7" t="s">
        <v>31</v>
      </c>
      <c r="G18223" s="8">
        <v>17.2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8383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8383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8383</v>
      </c>
      <c r="F18238" s="7" t="s">
        <v>31</v>
      </c>
      <c r="G18238" s="8">
        <v>17.5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369</v>
      </c>
      <c r="F18239" s="7" t="s">
        <v>31</v>
      </c>
      <c r="G18239" s="8">
        <v>15.6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8383</v>
      </c>
      <c r="F18240" s="7" t="s">
        <v>31</v>
      </c>
      <c r="G18240" s="8">
        <v>17.2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8383</v>
      </c>
      <c r="F18241" s="7" t="s">
        <v>31</v>
      </c>
      <c r="G18241" s="8">
        <v>17.2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8383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8383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8383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680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8383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8383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8383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8383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680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8383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1.04</v>
      </c>
      <c r="H18339" s="9">
        <v>4.8450000000000003E-3</v>
      </c>
      <c r="I18339" s="10">
        <v>1512.43</v>
      </c>
      <c r="J18339" s="11"/>
      <c r="K18339" s="7"/>
      <c r="L18339" s="12">
        <v>7</v>
      </c>
      <c r="M18339" s="11"/>
      <c r="N18339" s="38">
        <f>I18339*(100-$B$4)*(100-$B$5)/10000</f>
        <v>1512.43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1.3149999999999999</v>
      </c>
      <c r="H18347" s="9">
        <v>7.4660000000000004E-3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0.59</v>
      </c>
      <c r="H18349" s="9">
        <v>4.9449999999999997E-3</v>
      </c>
      <c r="I18349" s="13">
        <v>835</v>
      </c>
      <c r="J18349" s="11"/>
      <c r="K18349" s="7"/>
      <c r="L18349" s="12">
        <v>7</v>
      </c>
      <c r="M18349" s="11"/>
      <c r="N18349" s="38">
        <f>I18349*(100-$B$4)*(100-$B$5)/10000</f>
        <v>835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1.5</v>
      </c>
      <c r="H18350" s="9">
        <v>6.4799999999999996E-3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1.2949999999999999</v>
      </c>
      <c r="H18351" s="9">
        <v>6.6899999999999998E-3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2.4</v>
      </c>
      <c r="H18352" s="9">
        <v>8.9300000000000004E-3</v>
      </c>
      <c r="I18352" s="10">
        <v>1606.98</v>
      </c>
      <c r="J18352" s="12">
        <v>107</v>
      </c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1.58</v>
      </c>
      <c r="H18353" s="9">
        <v>8.8570000000000003E-3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</v>
      </c>
      <c r="H18355" s="9">
        <v>5.0000000000000001E-3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1.34</v>
      </c>
      <c r="H18356" s="9">
        <v>7.9319999999999998E-3</v>
      </c>
      <c r="I18356" s="10">
        <v>1606.98</v>
      </c>
      <c r="J18356" s="11"/>
      <c r="K18356" s="7"/>
      <c r="L18356" s="12">
        <v>7</v>
      </c>
      <c r="M18356" s="11"/>
      <c r="N18356" s="38">
        <f>I18356*(100-$B$4)*(100-$B$5)/10000</f>
        <v>1606.98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0.55000000000000004</v>
      </c>
      <c r="H18357" s="9">
        <v>2.7100000000000002E-3</v>
      </c>
      <c r="I18357" s="10">
        <v>1165.8399999999999</v>
      </c>
      <c r="J18357" s="11"/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0.59</v>
      </c>
      <c r="H18358" s="9">
        <v>4.9449999999999997E-3</v>
      </c>
      <c r="I18358" s="13">
        <v>756.23</v>
      </c>
      <c r="J18358" s="11"/>
      <c r="K18358" s="7"/>
      <c r="L18358" s="12">
        <v>7</v>
      </c>
      <c r="M18358" s="11"/>
      <c r="N18358" s="38">
        <f>I18358*(100-$B$4)*(100-$B$5)/10000</f>
        <v>756.23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0.53700000000000003</v>
      </c>
      <c r="H18359" s="9">
        <v>2.2499999999999999E-4</v>
      </c>
      <c r="I18359" s="13">
        <v>835</v>
      </c>
      <c r="J18359" s="11"/>
      <c r="K18359" s="7"/>
      <c r="L18359" s="12">
        <v>7</v>
      </c>
      <c r="M18359" s="11"/>
      <c r="N18359" s="38">
        <f>I18359*(100-$B$4)*(100-$B$5)/10000</f>
        <v>835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0.83499999999999996</v>
      </c>
      <c r="H18361" s="9">
        <v>4.5789999999999997E-3</v>
      </c>
      <c r="I18361" s="10">
        <v>1165.8399999999999</v>
      </c>
      <c r="J18361" s="12">
        <v>3</v>
      </c>
      <c r="K18361" s="7"/>
      <c r="L18361" s="12">
        <v>7</v>
      </c>
      <c r="M18361" s="11"/>
      <c r="N18361" s="38">
        <f>I18361*(100-$B$4)*(100-$B$5)/10000</f>
        <v>1165.8399999999999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1.92</v>
      </c>
      <c r="H18364" s="9">
        <v>8.0000000000000002E-3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1.42</v>
      </c>
      <c r="H18365" s="9">
        <v>9.4999999999999998E-3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0.48699999999999999</v>
      </c>
      <c r="H18367" s="9">
        <v>2.6809999999999998E-3</v>
      </c>
      <c r="I18367" s="13">
        <v>425.39</v>
      </c>
      <c r="J18367" s="11"/>
      <c r="K18367" s="7"/>
      <c r="L18367" s="12">
        <v>7</v>
      </c>
      <c r="M18367" s="11"/>
      <c r="N18367" s="38">
        <f>I18367*(100-$B$4)*(100-$B$5)/10000</f>
        <v>425.39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1.46</v>
      </c>
      <c r="H18369" s="9">
        <v>7.5160000000000001E-3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35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0.89300000000000002</v>
      </c>
      <c r="H18371" s="9">
        <v>4.1210999999999998E-2</v>
      </c>
      <c r="I18371" s="13">
        <v>661.69</v>
      </c>
      <c r="J18371" s="12">
        <v>374</v>
      </c>
      <c r="K18371" s="7"/>
      <c r="L18371" s="12">
        <v>7</v>
      </c>
      <c r="M18371" s="11"/>
      <c r="N18371" s="38">
        <f>I18371*(100-$B$4)*(100-$B$5)/10000</f>
        <v>661.69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472.64</v>
      </c>
      <c r="J18372" s="11"/>
      <c r="K18372" s="7"/>
      <c r="L18372" s="12">
        <v>7</v>
      </c>
      <c r="M18372" s="11"/>
      <c r="N18372" s="38">
        <f>I18372*(100-$B$4)*(100-$B$5)/10000</f>
        <v>472.64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0.501</v>
      </c>
      <c r="H18374" s="9">
        <v>3.0109999999999998E-3</v>
      </c>
      <c r="I18374" s="13">
        <v>961.04</v>
      </c>
      <c r="J18374" s="11"/>
      <c r="K18374" s="7"/>
      <c r="L18374" s="12">
        <v>7</v>
      </c>
      <c r="M18374" s="11"/>
      <c r="N18374" s="38">
        <f>I18374*(100-$B$4)*(100-$B$5)/10000</f>
        <v>961.04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0.71</v>
      </c>
      <c r="H18375" s="9">
        <v>5.0000000000000001E-3</v>
      </c>
      <c r="I18375" s="13">
        <v>535.65</v>
      </c>
      <c r="J18375" s="11"/>
      <c r="K18375" s="7"/>
      <c r="L18375" s="12">
        <v>7</v>
      </c>
      <c r="M18375" s="11"/>
      <c r="N18375" s="38">
        <f>I18375*(100-$B$4)*(100-$B$5)/10000</f>
        <v>535.65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0">
        <v>1228.8499999999999</v>
      </c>
      <c r="J18376" s="11"/>
      <c r="K18376" s="7"/>
      <c r="L18376" s="12">
        <v>7</v>
      </c>
      <c r="M18376" s="11"/>
      <c r="N18376" s="38">
        <f>I18376*(100-$B$4)*(100-$B$5)/10000</f>
        <v>1228.8499999999999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5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378.16</v>
      </c>
      <c r="J18377" s="11"/>
      <c r="K18377" s="7"/>
      <c r="L18377" s="12">
        <v>7</v>
      </c>
      <c r="M18377" s="11"/>
      <c r="N18377" s="38">
        <f>I18377*(100-$B$4)*(100-$B$5)/10000</f>
        <v>378.16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1.36</v>
      </c>
      <c r="H18378" s="9">
        <v>7.5160000000000001E-3</v>
      </c>
      <c r="I18378" s="10">
        <v>1055.56</v>
      </c>
      <c r="J18378" s="11"/>
      <c r="K18378" s="7"/>
      <c r="L18378" s="12">
        <v>7</v>
      </c>
      <c r="M18378" s="11"/>
      <c r="N18378" s="38">
        <f>I18378*(100-$B$4)*(100-$B$5)/10000</f>
        <v>1055.56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2024-05-12T09:55:03Z</dcterms:modified>
</cp:coreProperties>
</file>