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2C9BDE6D-A237-4271-AFD8-7508B452CE8B}" xr6:coauthVersionLast="47" xr6:coauthVersionMax="47" xr10:uidLastSave="{00000000-0000-0000-0000-000000000000}"/>
  <bookViews>
    <workbookView xWindow="0" yWindow="42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9" i="1" l="1"/>
  <c r="P18379" i="1"/>
  <c r="O18379" i="1"/>
  <c r="N18379" i="1"/>
  <c r="Q18378" i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0" i="1"/>
  <c r="P18370" i="1"/>
  <c r="O18370" i="1"/>
  <c r="N18370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5" i="1"/>
  <c r="P18345" i="1"/>
  <c r="O18345" i="1"/>
  <c r="N18345" i="1"/>
  <c r="Q18344" i="1"/>
  <c r="P18344" i="1"/>
  <c r="O18344" i="1"/>
  <c r="N18344" i="1"/>
  <c r="Q18341" i="1"/>
  <c r="P18341" i="1"/>
  <c r="O18341" i="1"/>
  <c r="N18341" i="1"/>
  <c r="Q18340" i="1"/>
  <c r="P18340" i="1"/>
  <c r="O18340" i="1"/>
  <c r="N18340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8" i="1"/>
  <c r="P18328" i="1"/>
  <c r="O18328" i="1"/>
  <c r="N18328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199" i="1"/>
  <c r="P18199" i="1"/>
  <c r="O18199" i="1"/>
  <c r="N18199" i="1"/>
  <c r="Q18198" i="1"/>
  <c r="P18198" i="1"/>
  <c r="O18198" i="1"/>
  <c r="N18198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57" i="1"/>
  <c r="P18157" i="1"/>
  <c r="O18157" i="1"/>
  <c r="N18157" i="1"/>
  <c r="Q18155" i="1"/>
  <c r="P18155" i="1"/>
  <c r="O18155" i="1"/>
  <c r="N18155" i="1"/>
  <c r="Q18154" i="1"/>
  <c r="P18154" i="1"/>
  <c r="O18154" i="1"/>
  <c r="N18154" i="1"/>
  <c r="Q18152" i="1"/>
  <c r="P18152" i="1"/>
  <c r="O18152" i="1"/>
  <c r="N18152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1" i="1"/>
  <c r="P18131" i="1"/>
  <c r="O18131" i="1"/>
  <c r="N18131" i="1"/>
  <c r="Q18130" i="1"/>
  <c r="P18130" i="1"/>
  <c r="O18130" i="1"/>
  <c r="N18130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4" i="1"/>
  <c r="P15064" i="1"/>
  <c r="O15064" i="1"/>
  <c r="N15064" i="1"/>
  <c r="Q15061" i="1"/>
  <c r="P15061" i="1"/>
  <c r="O15061" i="1"/>
  <c r="N15061" i="1"/>
  <c r="Q15060" i="1"/>
  <c r="P15060" i="1"/>
  <c r="O15060" i="1"/>
  <c r="N15060" i="1"/>
  <c r="Q15057" i="1"/>
  <c r="P15057" i="1"/>
  <c r="O15057" i="1"/>
  <c r="N15057" i="1"/>
  <c r="Q15056" i="1"/>
  <c r="P15056" i="1"/>
  <c r="O15056" i="1"/>
  <c r="N15056" i="1"/>
  <c r="Q15053" i="1"/>
  <c r="P15053" i="1"/>
  <c r="O15053" i="1"/>
  <c r="N15053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4" i="1"/>
  <c r="P15024" i="1"/>
  <c r="O15024" i="1"/>
  <c r="N15024" i="1"/>
  <c r="Q15023" i="1"/>
  <c r="P15023" i="1"/>
  <c r="O15023" i="1"/>
  <c r="N15023" i="1"/>
  <c r="Q15022" i="1"/>
  <c r="P15022" i="1"/>
  <c r="O15022" i="1"/>
  <c r="N15022" i="1"/>
  <c r="Q15020" i="1"/>
  <c r="P15020" i="1"/>
  <c r="O15020" i="1"/>
  <c r="N15020" i="1"/>
  <c r="Q15019" i="1"/>
  <c r="P15019" i="1"/>
  <c r="O15019" i="1"/>
  <c r="N15019" i="1"/>
  <c r="Q15018" i="1"/>
  <c r="P15018" i="1"/>
  <c r="O15018" i="1"/>
  <c r="N15018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2" i="1"/>
  <c r="P15012" i="1"/>
  <c r="O15012" i="1"/>
  <c r="N15012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4" i="1"/>
  <c r="P14994" i="1"/>
  <c r="O14994" i="1"/>
  <c r="N14994" i="1"/>
  <c r="Q14993" i="1"/>
  <c r="P14993" i="1"/>
  <c r="O14993" i="1"/>
  <c r="N14993" i="1"/>
  <c r="Q14992" i="1"/>
  <c r="P14992" i="1"/>
  <c r="O14992" i="1"/>
  <c r="N14992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0" i="1"/>
  <c r="P14960" i="1"/>
  <c r="O14960" i="1"/>
  <c r="N14960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39" i="1"/>
  <c r="P14739" i="1"/>
  <c r="O14739" i="1"/>
  <c r="N14739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3" i="1"/>
  <c r="P14723" i="1"/>
  <c r="O14723" i="1"/>
  <c r="N14723" i="1"/>
  <c r="Q14722" i="1"/>
  <c r="P14722" i="1"/>
  <c r="O14722" i="1"/>
  <c r="N14722" i="1"/>
  <c r="Q14720" i="1"/>
  <c r="P14720" i="1"/>
  <c r="O14720" i="1"/>
  <c r="N14720" i="1"/>
  <c r="Q14719" i="1"/>
  <c r="P14719" i="1"/>
  <c r="O14719" i="1"/>
  <c r="N14719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4" i="1"/>
  <c r="P14704" i="1"/>
  <c r="O14704" i="1"/>
  <c r="N14704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699" i="1"/>
  <c r="P14699" i="1"/>
  <c r="O14699" i="1"/>
  <c r="N14699" i="1"/>
  <c r="Q14697" i="1"/>
  <c r="P14697" i="1"/>
  <c r="O14697" i="1"/>
  <c r="N14697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28" i="1"/>
  <c r="P14628" i="1"/>
  <c r="O14628" i="1"/>
  <c r="N14628" i="1"/>
  <c r="Q14626" i="1"/>
  <c r="P14626" i="1"/>
  <c r="O14626" i="1"/>
  <c r="N14626" i="1"/>
  <c r="Q14625" i="1"/>
  <c r="P14625" i="1"/>
  <c r="O14625" i="1"/>
  <c r="N14625" i="1"/>
  <c r="Q14622" i="1"/>
  <c r="P14622" i="1"/>
  <c r="O14622" i="1"/>
  <c r="N14622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5" i="1"/>
  <c r="P14615" i="1"/>
  <c r="O14615" i="1"/>
  <c r="N14615" i="1"/>
  <c r="Q14614" i="1"/>
  <c r="P14614" i="1"/>
  <c r="O14614" i="1"/>
  <c r="N14614" i="1"/>
  <c r="Q14612" i="1"/>
  <c r="P14612" i="1"/>
  <c r="O14612" i="1"/>
  <c r="N14612" i="1"/>
  <c r="Q14611" i="1"/>
  <c r="P14611" i="1"/>
  <c r="O14611" i="1"/>
  <c r="N14611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5" i="1"/>
  <c r="P14585" i="1"/>
  <c r="O14585" i="1"/>
  <c r="N14585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8" i="1"/>
  <c r="P14508" i="1"/>
  <c r="O14508" i="1"/>
  <c r="N14508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3" i="1"/>
  <c r="P14503" i="1"/>
  <c r="O14503" i="1"/>
  <c r="N14503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4" i="1"/>
  <c r="P14484" i="1"/>
  <c r="O14484" i="1"/>
  <c r="N14484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79" i="1"/>
  <c r="P14479" i="1"/>
  <c r="O14479" i="1"/>
  <c r="N14479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4" i="1"/>
  <c r="P14474" i="1"/>
  <c r="O14474" i="1"/>
  <c r="N14474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2" i="1"/>
  <c r="P14372" i="1"/>
  <c r="O14372" i="1"/>
  <c r="N14372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1" i="1"/>
  <c r="P14361" i="1"/>
  <c r="O14361" i="1"/>
  <c r="N14361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0" i="1"/>
  <c r="P14350" i="1"/>
  <c r="O14350" i="1"/>
  <c r="N14350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5" i="1"/>
  <c r="P13395" i="1"/>
  <c r="O13395" i="1"/>
  <c r="N13395" i="1"/>
  <c r="Q13394" i="1"/>
  <c r="P13394" i="1"/>
  <c r="O13394" i="1"/>
  <c r="N13394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6" i="1"/>
  <c r="P13246" i="1"/>
  <c r="O13246" i="1"/>
  <c r="N13246" i="1"/>
  <c r="Q13245" i="1"/>
  <c r="P13245" i="1"/>
  <c r="O13245" i="1"/>
  <c r="N13245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3" i="1"/>
  <c r="P13233" i="1"/>
  <c r="O13233" i="1"/>
  <c r="N13233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4" i="1"/>
  <c r="P13124" i="1"/>
  <c r="O13124" i="1"/>
  <c r="N13124" i="1"/>
  <c r="Q13122" i="1"/>
  <c r="P13122" i="1"/>
  <c r="O13122" i="1"/>
  <c r="N13122" i="1"/>
  <c r="Q13119" i="1"/>
  <c r="P13119" i="1"/>
  <c r="O13119" i="1"/>
  <c r="N13119" i="1"/>
  <c r="Q13117" i="1"/>
  <c r="P13117" i="1"/>
  <c r="O13117" i="1"/>
  <c r="N13117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3" i="1"/>
  <c r="P13093" i="1"/>
  <c r="O13093" i="1"/>
  <c r="N13093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4" i="1"/>
  <c r="P12464" i="1"/>
  <c r="O12464" i="1"/>
  <c r="N12464" i="1"/>
  <c r="Q12462" i="1"/>
  <c r="P12462" i="1"/>
  <c r="O12462" i="1"/>
  <c r="N12462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7" i="1"/>
  <c r="P12437" i="1"/>
  <c r="O12437" i="1"/>
  <c r="N12437" i="1"/>
  <c r="Q12436" i="1"/>
  <c r="P12436" i="1"/>
  <c r="O12436" i="1"/>
  <c r="N12436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1" i="1"/>
  <c r="P12361" i="1"/>
  <c r="O12361" i="1"/>
  <c r="N12361" i="1"/>
  <c r="Q12360" i="1"/>
  <c r="P12360" i="1"/>
  <c r="O12360" i="1"/>
  <c r="N12360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2" i="1"/>
  <c r="P11792" i="1"/>
  <c r="O11792" i="1"/>
  <c r="N11792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2" i="1"/>
  <c r="P11782" i="1"/>
  <c r="O11782" i="1"/>
  <c r="N11782" i="1"/>
  <c r="Q11781" i="1"/>
  <c r="P11781" i="1"/>
  <c r="O11781" i="1"/>
  <c r="N11781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80" i="1"/>
  <c r="P11080" i="1"/>
  <c r="O11080" i="1"/>
  <c r="N11080" i="1"/>
  <c r="Q11077" i="1"/>
  <c r="P11077" i="1"/>
  <c r="O11077" i="1"/>
  <c r="N11077" i="1"/>
  <c r="Q11076" i="1"/>
  <c r="P11076" i="1"/>
  <c r="O11076" i="1"/>
  <c r="N11076" i="1"/>
  <c r="Q11075" i="1"/>
  <c r="P11075" i="1"/>
  <c r="O11075" i="1"/>
  <c r="N11075" i="1"/>
  <c r="Q11073" i="1"/>
  <c r="P11073" i="1"/>
  <c r="O11073" i="1"/>
  <c r="N11073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4" i="1"/>
  <c r="P11064" i="1"/>
  <c r="O11064" i="1"/>
  <c r="N11064" i="1"/>
  <c r="Q11062" i="1"/>
  <c r="P11062" i="1"/>
  <c r="O11062" i="1"/>
  <c r="N11062" i="1"/>
  <c r="Q11060" i="1"/>
  <c r="P11060" i="1"/>
  <c r="O11060" i="1"/>
  <c r="N11060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3" i="1"/>
  <c r="P11053" i="1"/>
  <c r="O11053" i="1"/>
  <c r="N11053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6" i="1"/>
  <c r="P10886" i="1"/>
  <c r="O10886" i="1"/>
  <c r="N10886" i="1"/>
  <c r="Q10885" i="1"/>
  <c r="P10885" i="1"/>
  <c r="O10885" i="1"/>
  <c r="N10885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4" i="1"/>
  <c r="P10864" i="1"/>
  <c r="O10864" i="1"/>
  <c r="N10864" i="1"/>
  <c r="Q10863" i="1"/>
  <c r="P10863" i="1"/>
  <c r="O10863" i="1"/>
  <c r="N10863" i="1"/>
  <c r="Q10861" i="1"/>
  <c r="P10861" i="1"/>
  <c r="O10861" i="1"/>
  <c r="N10861" i="1"/>
  <c r="Q10860" i="1"/>
  <c r="P10860" i="1"/>
  <c r="O10860" i="1"/>
  <c r="N10860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4" i="1"/>
  <c r="P10844" i="1"/>
  <c r="O10844" i="1"/>
  <c r="N10844" i="1"/>
  <c r="Q10842" i="1"/>
  <c r="P10842" i="1"/>
  <c r="O10842" i="1"/>
  <c r="N10842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7" i="1"/>
  <c r="P10837" i="1"/>
  <c r="O10837" i="1"/>
  <c r="N10837" i="1"/>
  <c r="Q10835" i="1"/>
  <c r="P10835" i="1"/>
  <c r="O10835" i="1"/>
  <c r="N10835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8" i="1"/>
  <c r="P10828" i="1"/>
  <c r="O10828" i="1"/>
  <c r="N10828" i="1"/>
  <c r="Q10827" i="1"/>
  <c r="P10827" i="1"/>
  <c r="O10827" i="1"/>
  <c r="N10827" i="1"/>
  <c r="Q10826" i="1"/>
  <c r="P10826" i="1"/>
  <c r="O10826" i="1"/>
  <c r="N10826" i="1"/>
  <c r="Q10824" i="1"/>
  <c r="P10824" i="1"/>
  <c r="O10824" i="1"/>
  <c r="N10824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8" i="1"/>
  <c r="P10818" i="1"/>
  <c r="O10818" i="1"/>
  <c r="N10818" i="1"/>
  <c r="Q10817" i="1"/>
  <c r="P10817" i="1"/>
  <c r="O10817" i="1"/>
  <c r="N10817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6" i="1"/>
  <c r="P10806" i="1"/>
  <c r="O10806" i="1"/>
  <c r="N10806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90" i="1"/>
  <c r="P10790" i="1"/>
  <c r="O10790" i="1"/>
  <c r="N10790" i="1"/>
  <c r="Q10789" i="1"/>
  <c r="P10789" i="1"/>
  <c r="O10789" i="1"/>
  <c r="N10789" i="1"/>
  <c r="Q10787" i="1"/>
  <c r="P10787" i="1"/>
  <c r="O10787" i="1"/>
  <c r="N10787" i="1"/>
  <c r="Q10786" i="1"/>
  <c r="P10786" i="1"/>
  <c r="O10786" i="1"/>
  <c r="N10786" i="1"/>
  <c r="Q10782" i="1"/>
  <c r="P10782" i="1"/>
  <c r="O10782" i="1"/>
  <c r="N10782" i="1"/>
  <c r="Q10781" i="1"/>
  <c r="P10781" i="1"/>
  <c r="O10781" i="1"/>
  <c r="N10781" i="1"/>
  <c r="Q10778" i="1"/>
  <c r="P10778" i="1"/>
  <c r="O10778" i="1"/>
  <c r="N10778" i="1"/>
  <c r="Q10777" i="1"/>
  <c r="P10777" i="1"/>
  <c r="O10777" i="1"/>
  <c r="N10777" i="1"/>
  <c r="Q10775" i="1"/>
  <c r="P10775" i="1"/>
  <c r="O10775" i="1"/>
  <c r="N10775" i="1"/>
  <c r="Q10774" i="1"/>
  <c r="P10774" i="1"/>
  <c r="O10774" i="1"/>
  <c r="N10774" i="1"/>
  <c r="Q10771" i="1"/>
  <c r="P10771" i="1"/>
  <c r="O10771" i="1"/>
  <c r="N10771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0" i="1"/>
  <c r="P10720" i="1"/>
  <c r="O10720" i="1"/>
  <c r="N10720" i="1"/>
  <c r="Q10718" i="1"/>
  <c r="P10718" i="1"/>
  <c r="O10718" i="1"/>
  <c r="N10718" i="1"/>
  <c r="Q10715" i="1"/>
  <c r="P10715" i="1"/>
  <c r="O10715" i="1"/>
  <c r="N10715" i="1"/>
  <c r="Q10713" i="1"/>
  <c r="P10713" i="1"/>
  <c r="O10713" i="1"/>
  <c r="N10713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1" i="1"/>
  <c r="P10701" i="1"/>
  <c r="O10701" i="1"/>
  <c r="N10701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5" i="1"/>
  <c r="P10615" i="1"/>
  <c r="O10615" i="1"/>
  <c r="N10615" i="1"/>
  <c r="Q10613" i="1"/>
  <c r="P10613" i="1"/>
  <c r="O10613" i="1"/>
  <c r="N10613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6" i="1"/>
  <c r="P10586" i="1"/>
  <c r="O10586" i="1"/>
  <c r="N10586" i="1"/>
  <c r="Q10585" i="1"/>
  <c r="P10585" i="1"/>
  <c r="O10585" i="1"/>
  <c r="N10585" i="1"/>
  <c r="Q10584" i="1"/>
  <c r="P10584" i="1"/>
  <c r="O10584" i="1"/>
  <c r="N10584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7" i="1"/>
  <c r="P10577" i="1"/>
  <c r="O10577" i="1"/>
  <c r="N10577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5" i="1"/>
  <c r="P10435" i="1"/>
  <c r="O10435" i="1"/>
  <c r="N10435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28" i="1"/>
  <c r="P10428" i="1"/>
  <c r="O10428" i="1"/>
  <c r="N10428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0" i="1"/>
  <c r="P10380" i="1"/>
  <c r="O10380" i="1"/>
  <c r="N10380" i="1"/>
  <c r="Q10379" i="1"/>
  <c r="P10379" i="1"/>
  <c r="O10379" i="1"/>
  <c r="N10379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8" i="1"/>
  <c r="P10308" i="1"/>
  <c r="O10308" i="1"/>
  <c r="N10308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7" i="1"/>
  <c r="P10087" i="1"/>
  <c r="O10087" i="1"/>
  <c r="N10087" i="1"/>
  <c r="Q10086" i="1"/>
  <c r="P10086" i="1"/>
  <c r="O10086" i="1"/>
  <c r="N10086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0" i="1"/>
  <c r="P10070" i="1"/>
  <c r="O10070" i="1"/>
  <c r="N10070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3" i="1"/>
  <c r="P10053" i="1"/>
  <c r="O10053" i="1"/>
  <c r="N10053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79" i="1"/>
  <c r="P6579" i="1"/>
  <c r="O6579" i="1"/>
  <c r="N6579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Q6" i="1" s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P6" i="1" l="1"/>
  <c r="O6" i="1"/>
</calcChain>
</file>

<file path=xl/sharedStrings.xml><?xml version="1.0" encoding="utf-8"?>
<sst xmlns="http://schemas.openxmlformats.org/spreadsheetml/2006/main" count="111608" uniqueCount="36475">
  <si>
    <t>Прайс-лист на 02.05.2024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</si>
  <si>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</si>
  <si>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</si>
  <si>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</si>
  <si>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</si>
  <si>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</si>
  <si>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</si>
  <si>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</si>
  <si>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</si>
  <si>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</si>
  <si>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</si>
  <si>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</si>
  <si>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</si>
  <si>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</si>
  <si>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</si>
  <si>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</si>
  <si>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</si>
  <si>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</si>
  <si>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</si>
  <si>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</si>
  <si>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</si>
  <si>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</si>
  <si>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</si>
  <si>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</si>
  <si>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</si>
  <si>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</si>
  <si>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</si>
  <si>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</si>
  <si>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</si>
  <si>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</si>
  <si>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</si>
  <si>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</si>
  <si>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</si>
  <si>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</si>
  <si>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</si>
  <si>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</si>
  <si>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</si>
  <si>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</si>
  <si>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</si>
  <si>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</si>
  <si>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</si>
  <si>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</si>
  <si>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</si>
  <si>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</si>
  <si>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</si>
  <si>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</si>
  <si>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</si>
  <si>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</si>
  <si>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</si>
  <si>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</si>
  <si>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</si>
  <si>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</si>
  <si>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</si>
  <si>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</si>
  <si>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</si>
  <si>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</si>
  <si>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</si>
  <si>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</si>
  <si>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</si>
  <si>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</si>
  <si>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</si>
  <si>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</si>
  <si>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</si>
  <si>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</si>
  <si>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</si>
  <si>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</si>
  <si>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</si>
  <si>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</si>
  <si>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</si>
  <si>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</si>
  <si>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</si>
  <si>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</si>
  <si>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</si>
  <si>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</si>
  <si>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</si>
  <si>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</si>
  <si>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</si>
  <si>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</si>
  <si>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</si>
  <si>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</si>
  <si>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</si>
  <si>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</si>
  <si>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</si>
  <si>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</si>
  <si>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</si>
  <si>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</si>
  <si>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</si>
  <si>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</si>
  <si>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</si>
  <si>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</si>
  <si>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</si>
  <si>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</si>
  <si>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</si>
  <si>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</si>
  <si>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</si>
  <si>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</si>
  <si>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</si>
  <si>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</si>
  <si>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</si>
  <si>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</si>
  <si>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</si>
  <si>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</si>
  <si>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</si>
  <si>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</si>
  <si>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</si>
  <si>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</si>
  <si>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</si>
  <si>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</si>
  <si>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</si>
  <si>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</si>
  <si>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</si>
  <si>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</si>
  <si>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</si>
  <si>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</si>
  <si>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</si>
  <si>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</si>
  <si>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</si>
  <si>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</si>
  <si>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</si>
  <si>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</si>
  <si>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</si>
  <si>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</si>
  <si>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</si>
  <si>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</si>
  <si>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</si>
  <si>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</si>
  <si>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</si>
  <si>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</si>
  <si>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</si>
  <si>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</si>
  <si>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</si>
  <si>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</si>
  <si>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</si>
  <si>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</si>
  <si>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</si>
  <si>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</si>
  <si>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</si>
  <si>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</si>
  <si>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</si>
  <si>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</si>
  <si>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</si>
  <si>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</si>
  <si>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</si>
  <si>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</si>
  <si>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</si>
  <si>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</si>
  <si>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</si>
  <si>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</si>
  <si>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</si>
  <si>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</si>
  <si>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</si>
  <si>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</si>
  <si>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</si>
  <si>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</si>
  <si>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</si>
  <si>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</si>
  <si>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</si>
  <si>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</si>
  <si>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</si>
  <si>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</si>
  <si>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</si>
  <si>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</si>
  <si>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</si>
  <si>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</si>
  <si>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</si>
  <si>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</si>
  <si>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</si>
  <si>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</si>
  <si>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</si>
  <si>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</si>
  <si>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</si>
  <si>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</si>
  <si>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</si>
  <si>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</si>
  <si>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</si>
  <si>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</si>
  <si>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</si>
  <si>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</si>
  <si>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</si>
  <si>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</si>
  <si>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</si>
  <si>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</si>
  <si>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</si>
  <si>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</si>
  <si>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</si>
  <si>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</si>
  <si>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</si>
  <si>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</si>
  <si>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</si>
  <si>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</si>
  <si>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</si>
  <si>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</si>
  <si>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</si>
  <si>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</si>
  <si>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</si>
  <si>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</si>
  <si>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</si>
  <si>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</si>
  <si>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</si>
  <si>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</si>
  <si>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</si>
  <si>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</si>
  <si>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</si>
  <si>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</si>
  <si>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</si>
  <si>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</si>
  <si>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</si>
  <si>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</si>
  <si>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</si>
  <si>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</si>
  <si>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</si>
  <si>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</si>
  <si>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</si>
  <si>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</si>
  <si>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</si>
  <si>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</si>
  <si>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</si>
  <si>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</si>
  <si>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</si>
  <si>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</si>
  <si>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</si>
  <si>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</si>
  <si>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</si>
  <si>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</si>
  <si>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</si>
  <si>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</si>
  <si>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</si>
  <si>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</si>
  <si>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</si>
  <si>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</si>
  <si>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</si>
  <si>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</si>
  <si>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</si>
  <si>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</si>
  <si>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</si>
  <si>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</si>
  <si>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</si>
  <si>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</si>
  <si>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</si>
  <si>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</si>
  <si>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</si>
  <si>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</si>
  <si>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</si>
  <si>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</si>
  <si>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</si>
  <si>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</si>
  <si>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</si>
  <si>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</si>
  <si>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</si>
  <si>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</si>
  <si>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</si>
  <si>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</si>
  <si>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</si>
  <si>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</si>
  <si>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</si>
  <si>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</si>
  <si>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</si>
  <si>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</si>
  <si>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</si>
  <si>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</si>
  <si>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</si>
  <si>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</si>
  <si>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</si>
  <si>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</si>
  <si>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</si>
  <si>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</si>
  <si>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</si>
  <si>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</si>
  <si>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</si>
  <si>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</si>
  <si>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</si>
  <si>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</si>
  <si>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</si>
  <si>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</si>
  <si>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</si>
  <si>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</si>
  <si>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</si>
  <si>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</si>
  <si>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</si>
  <si>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</si>
  <si>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</si>
  <si>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</si>
  <si>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</si>
  <si>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</si>
  <si>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</si>
  <si>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</si>
  <si>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</si>
  <si>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</si>
  <si>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</si>
  <si>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</si>
  <si>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</si>
  <si>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</si>
  <si>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</si>
  <si>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</si>
  <si>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</si>
  <si>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</si>
  <si>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</si>
  <si>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</si>
  <si>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</si>
  <si>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V1-I0-90497-04L06-6520040</t>
  </si>
  <si>
    <t>Светодиодный светильник VARTON промышленный HB Round Basic 90° 200 Вт 4000 K</t>
  </si>
  <si>
    <t>V1-I0-90497-04L07-6520040</t>
  </si>
  <si>
    <t>Светодиодный светильник VARTON промышленный HB Round Basic 60° 200 Вт 4000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</si>
  <si>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</si>
  <si>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</si>
  <si>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</si>
  <si>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</si>
  <si>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V1-I0-90497-04L06-6520050</t>
  </si>
  <si>
    <t>Светодиодный светильник VARTON промышленный HB Round Basic 90°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</si>
  <si>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</si>
  <si>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</si>
  <si>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</si>
  <si>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</si>
  <si>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</si>
  <si>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</si>
  <si>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</si>
  <si>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</si>
  <si>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</si>
  <si>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</si>
  <si>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</si>
  <si>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</si>
  <si>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</si>
  <si>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</si>
  <si>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</si>
  <si>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</si>
  <si>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</si>
  <si>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</si>
  <si>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</si>
  <si>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</si>
  <si>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</si>
  <si>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</si>
  <si>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</si>
  <si>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</si>
  <si>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</si>
  <si>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</si>
  <si>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</si>
  <si>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</si>
  <si>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</si>
  <si>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</si>
  <si>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</si>
  <si>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</si>
  <si>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</si>
  <si>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</si>
  <si>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</si>
  <si>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</si>
  <si>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</si>
  <si>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</si>
  <si>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</si>
  <si>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</si>
  <si>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</si>
  <si>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</si>
  <si>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</si>
  <si>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</si>
  <si>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</si>
  <si>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</si>
  <si>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</si>
  <si>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</si>
  <si>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</si>
  <si>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</si>
  <si>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</si>
  <si>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</si>
  <si>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</si>
  <si>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</si>
  <si>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</si>
  <si>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</si>
  <si>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</si>
  <si>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</si>
  <si>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</si>
  <si>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</si>
  <si>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</si>
  <si>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</si>
  <si>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</si>
  <si>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</si>
  <si>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</si>
  <si>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</si>
  <si>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</si>
  <si>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</si>
  <si>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</si>
  <si>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</si>
  <si>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</si>
  <si>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</si>
  <si>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</si>
  <si>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</si>
  <si>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</si>
  <si>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</si>
  <si>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</si>
  <si>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</si>
  <si>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</si>
  <si>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</si>
  <si>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</si>
  <si>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</si>
  <si>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</si>
  <si>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</si>
  <si>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</si>
  <si>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</si>
  <si>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</si>
  <si>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</si>
  <si>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</si>
  <si>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</si>
  <si>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</si>
  <si>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</si>
  <si>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</si>
  <si>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</si>
  <si>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</si>
  <si>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</si>
  <si>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</si>
  <si>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</si>
  <si>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</si>
  <si>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</si>
  <si>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</si>
  <si>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</si>
  <si>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</si>
  <si>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</si>
  <si>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</si>
  <si>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</si>
  <si>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</si>
  <si>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</si>
  <si>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</si>
  <si>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</si>
  <si>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</si>
  <si>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</si>
  <si>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</si>
  <si>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</si>
  <si>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</si>
  <si>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</si>
  <si>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</si>
  <si>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</si>
  <si>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</si>
  <si>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</si>
  <si>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</si>
  <si>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</si>
  <si>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</si>
  <si>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</si>
  <si>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</si>
  <si>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</si>
  <si>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</si>
  <si>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</si>
  <si>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</si>
  <si>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</si>
  <si>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</si>
  <si>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</si>
  <si>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</si>
  <si>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</si>
  <si>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</si>
  <si>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</si>
  <si>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</si>
  <si>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</si>
  <si>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</si>
  <si>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V1-R0-70354-21A01-2019</t>
  </si>
  <si>
    <t>пиктограмма "ФИГУРА / СТРЕЛКА ВЛЕВО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</si>
  <si>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</si>
  <si>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</si>
  <si>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</si>
  <si>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</si>
  <si>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</si>
  <si>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</si>
  <si>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</si>
  <si>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</si>
  <si>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</si>
  <si>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</si>
  <si>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</si>
  <si>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</si>
  <si>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</si>
  <si>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</si>
  <si>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</si>
  <si>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</si>
  <si>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</si>
  <si>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</si>
  <si>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</si>
  <si>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</si>
  <si>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</si>
  <si>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</si>
  <si>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</si>
  <si>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</si>
  <si>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</si>
  <si>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</si>
  <si>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</si>
  <si>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</si>
  <si>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</si>
  <si>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</si>
  <si>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</si>
  <si>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</si>
  <si>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</si>
  <si>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</si>
  <si>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</si>
  <si>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</si>
  <si>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</si>
  <si>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</si>
  <si>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</si>
  <si>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</si>
  <si>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</si>
  <si>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</si>
  <si>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</si>
  <si>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</si>
  <si>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</si>
  <si>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</si>
  <si>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</si>
  <si>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</si>
  <si>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</si>
  <si>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</si>
  <si>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</si>
  <si>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</si>
  <si>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</si>
  <si>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</si>
  <si>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</si>
  <si>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</si>
  <si>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</si>
  <si>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</si>
  <si>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</si>
  <si>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</si>
  <si>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</si>
  <si>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</si>
  <si>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</si>
  <si>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</si>
  <si>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</si>
  <si>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</si>
  <si>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</si>
  <si>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</si>
  <si>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</si>
  <si>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</si>
  <si>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</si>
  <si>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</si>
  <si>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</si>
  <si>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</si>
  <si>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</si>
  <si>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</si>
  <si>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</si>
  <si>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</si>
  <si>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</si>
  <si>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</si>
  <si>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</si>
  <si>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</si>
  <si>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</si>
  <si>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</si>
  <si>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</si>
  <si>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</si>
  <si>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</si>
  <si>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</si>
  <si>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</si>
  <si>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</si>
  <si>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</si>
  <si>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</si>
  <si>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</si>
  <si>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</si>
  <si>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</si>
  <si>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</si>
  <si>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</si>
  <si>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</si>
  <si>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</si>
  <si>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</si>
  <si>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</si>
  <si>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</si>
  <si>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</si>
  <si>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</si>
  <si>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</si>
  <si>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</si>
  <si>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</si>
  <si>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</si>
  <si>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</si>
  <si>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</si>
  <si>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</si>
  <si>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</si>
  <si>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</si>
  <si>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</si>
  <si>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</si>
  <si>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</si>
  <si>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</si>
  <si>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</si>
  <si>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</si>
  <si>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</si>
  <si>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</si>
  <si>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</si>
  <si>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</si>
  <si>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</si>
  <si>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</si>
  <si>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</si>
  <si>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</si>
  <si>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</si>
  <si>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</si>
  <si>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</si>
  <si>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</si>
  <si>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</si>
  <si>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</si>
  <si>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</si>
  <si>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</si>
  <si>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</si>
  <si>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</si>
  <si>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</si>
  <si>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</si>
  <si>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</si>
  <si>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</si>
  <si>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</si>
  <si>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</si>
  <si>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</si>
  <si>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</si>
  <si>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</si>
  <si>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</si>
  <si>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</si>
  <si>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</si>
  <si>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</si>
  <si>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</si>
  <si>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</si>
  <si>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</si>
  <si>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</si>
  <si>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</si>
  <si>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</si>
  <si>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</si>
  <si>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</si>
  <si>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</si>
  <si>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</si>
  <si>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</si>
  <si>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</si>
  <si>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</si>
  <si>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</si>
  <si>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</si>
  <si>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</si>
  <si>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</si>
  <si>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</si>
  <si>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</si>
  <si>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</si>
  <si>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</si>
  <si>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</si>
  <si>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</si>
  <si>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</si>
  <si>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</si>
  <si>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</si>
  <si>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</si>
  <si>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</si>
  <si>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</si>
  <si>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</si>
  <si>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</si>
  <si>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</si>
  <si>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</si>
  <si>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</si>
  <si>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</si>
  <si>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</si>
  <si>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</si>
  <si>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</si>
  <si>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</si>
  <si>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</si>
  <si>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</si>
  <si>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</si>
  <si>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</si>
  <si>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</si>
  <si>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</si>
  <si>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</si>
  <si>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</si>
  <si>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</si>
  <si>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</si>
  <si>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</si>
  <si>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</si>
  <si>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</si>
  <si>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</si>
  <si>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</si>
  <si>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</si>
  <si>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</si>
  <si>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</si>
  <si>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</si>
  <si>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</si>
  <si>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</si>
  <si>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</si>
  <si>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</si>
  <si>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</si>
  <si>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</si>
  <si>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</si>
  <si>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</si>
  <si>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</si>
  <si>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</si>
  <si>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</si>
  <si>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</si>
  <si>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</si>
  <si>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</si>
  <si>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</si>
  <si>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</si>
  <si>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</si>
  <si>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</si>
  <si>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</si>
  <si>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</si>
  <si>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</si>
  <si>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</si>
  <si>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</si>
  <si>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</si>
  <si>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</si>
  <si>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</si>
  <si>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</si>
  <si>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</si>
  <si>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</si>
  <si>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</si>
  <si>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</si>
  <si>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</si>
  <si>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</si>
  <si>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</si>
  <si>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</si>
  <si>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</si>
  <si>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</si>
  <si>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</si>
  <si>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</si>
  <si>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</si>
  <si>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</si>
  <si>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</si>
  <si>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</si>
  <si>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</si>
  <si>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</si>
  <si>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</si>
  <si>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</si>
  <si>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</si>
  <si>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</si>
  <si>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</si>
  <si>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</si>
  <si>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</si>
  <si>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</si>
  <si>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</si>
  <si>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</si>
  <si>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</si>
  <si>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</si>
  <si>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</si>
  <si>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</si>
  <si>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</si>
  <si>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</si>
  <si>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</si>
  <si>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</si>
  <si>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</si>
  <si>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</si>
  <si>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</si>
  <si>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</si>
  <si>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</si>
  <si>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</si>
  <si>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</si>
  <si>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</si>
  <si>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</si>
  <si>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</si>
  <si>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</si>
  <si>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</si>
  <si>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</si>
  <si>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</si>
  <si>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</si>
  <si>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</si>
  <si>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</si>
  <si>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</si>
  <si>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</si>
  <si>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</si>
  <si>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</si>
  <si>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</si>
  <si>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</si>
  <si>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</si>
  <si>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</si>
  <si>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</si>
  <si>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</si>
  <si>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</si>
  <si>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</si>
  <si>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</si>
  <si>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</si>
  <si>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</si>
  <si>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</si>
  <si>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</si>
  <si>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</si>
  <si>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</si>
  <si>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</si>
  <si>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</si>
  <si>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</si>
  <si>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</si>
  <si>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</si>
  <si>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</si>
  <si>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</si>
  <si>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</si>
  <si>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</si>
  <si>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</si>
  <si>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</si>
  <si>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</si>
  <si>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</si>
  <si>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</si>
  <si>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</si>
  <si>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</si>
  <si>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</si>
  <si>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</si>
  <si>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</si>
  <si>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</si>
  <si>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</si>
  <si>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</si>
  <si>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</si>
  <si>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</si>
  <si>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</si>
  <si>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</si>
  <si>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</si>
  <si>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</si>
  <si>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</si>
  <si>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</si>
  <si>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</si>
  <si>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</si>
  <si>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</si>
  <si>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</si>
  <si>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</si>
  <si>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</si>
  <si>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</si>
  <si>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</si>
  <si>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</si>
  <si>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</si>
  <si>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</si>
  <si>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</si>
  <si>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</si>
  <si>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</si>
  <si>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</si>
  <si>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</si>
  <si>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</si>
  <si>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</si>
  <si>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</si>
  <si>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</si>
  <si>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</si>
  <si>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</si>
  <si>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</si>
  <si>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</si>
  <si>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</si>
  <si>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</si>
  <si>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</si>
  <si>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</si>
  <si>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</si>
  <si>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</si>
  <si>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</si>
  <si>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</si>
  <si>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</si>
  <si>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</si>
  <si>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</si>
  <si>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</si>
  <si>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</si>
  <si>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</si>
  <si>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</si>
  <si>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</si>
  <si>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</si>
  <si>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</si>
  <si>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</si>
  <si>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</si>
  <si>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</si>
  <si>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</si>
  <si>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</si>
  <si>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</si>
  <si>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</si>
  <si>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</si>
  <si>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</si>
  <si>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</si>
  <si>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</si>
  <si>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</si>
  <si>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</si>
  <si>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</si>
  <si>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</si>
  <si>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</si>
  <si>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</si>
  <si>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</si>
  <si>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</si>
  <si>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</si>
  <si>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</si>
  <si>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</si>
  <si>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</si>
  <si>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</si>
  <si>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</si>
  <si>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</si>
  <si>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</si>
  <si>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</si>
  <si>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</si>
  <si>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</si>
  <si>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</si>
  <si>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</si>
  <si>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</si>
  <si>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</si>
  <si>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</si>
  <si>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</si>
  <si>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</si>
  <si>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</si>
  <si>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</si>
  <si>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</si>
  <si>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</si>
  <si>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</si>
  <si>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</si>
  <si>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</si>
  <si>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</si>
  <si>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</si>
  <si>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</si>
  <si>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</si>
  <si>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</si>
  <si>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</si>
  <si>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</si>
  <si>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</si>
  <si>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</si>
  <si>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</si>
  <si>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</si>
  <si>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</si>
  <si>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</si>
  <si>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</si>
  <si>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</si>
  <si>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</si>
  <si>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</si>
  <si>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</si>
  <si>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</si>
  <si>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</si>
  <si>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</si>
  <si>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</si>
  <si>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</si>
  <si>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</si>
  <si>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</si>
  <si>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</si>
  <si>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</si>
  <si>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</si>
  <si>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</si>
  <si>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</si>
  <si>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</si>
  <si>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</si>
  <si>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</si>
  <si>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</si>
  <si>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</si>
  <si>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</si>
  <si>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</si>
  <si>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</si>
  <si>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</si>
  <si>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</si>
  <si>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</si>
  <si>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</si>
  <si>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</si>
  <si>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</si>
  <si>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</si>
  <si>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</si>
  <si>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</si>
  <si>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</si>
  <si>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</si>
  <si>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</si>
  <si>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</si>
  <si>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</si>
  <si>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</si>
  <si>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</si>
  <si>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</si>
  <si>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</si>
  <si>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</si>
  <si>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</si>
  <si>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</si>
  <si>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</si>
  <si>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</si>
  <si>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</si>
  <si>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</si>
  <si>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</si>
  <si>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</si>
  <si>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</si>
  <si>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</si>
  <si>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</si>
  <si>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</si>
  <si>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</si>
  <si>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</si>
  <si>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</si>
  <si>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</si>
  <si>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</si>
  <si>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</si>
  <si>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</si>
  <si>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</si>
  <si>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</si>
  <si>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</si>
  <si>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</si>
  <si>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</si>
  <si>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</si>
  <si>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</si>
  <si>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</si>
  <si>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</si>
  <si>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</si>
  <si>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</si>
  <si>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</si>
  <si>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</si>
  <si>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</si>
  <si>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</si>
  <si>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</si>
  <si>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</si>
  <si>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</si>
  <si>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</si>
  <si>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</si>
  <si>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</si>
  <si>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</si>
  <si>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</si>
  <si>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</si>
  <si>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</si>
  <si>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</si>
  <si>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</si>
  <si>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</si>
  <si>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</si>
  <si>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</si>
  <si>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</si>
  <si>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</si>
  <si>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</si>
  <si>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</si>
  <si>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</si>
  <si>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</si>
  <si>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</si>
  <si>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</si>
  <si>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</si>
  <si>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</si>
  <si>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</si>
  <si>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</si>
  <si>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</si>
  <si>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</si>
  <si>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</si>
  <si>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</si>
  <si>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</si>
  <si>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</si>
  <si>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</si>
  <si>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</si>
  <si>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</si>
  <si>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</si>
  <si>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</si>
  <si>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</si>
  <si>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</si>
  <si>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</si>
  <si>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</si>
  <si>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</si>
  <si>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</si>
  <si>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</si>
  <si>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</si>
  <si>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</si>
  <si>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</si>
  <si>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</si>
  <si>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</si>
  <si>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</si>
  <si>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</si>
  <si>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</si>
  <si>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</si>
  <si>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</si>
  <si>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</si>
  <si>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</si>
  <si>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</si>
  <si>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</si>
  <si>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</si>
  <si>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</si>
  <si>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</si>
  <si>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</si>
  <si>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</si>
  <si>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</si>
  <si>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</si>
  <si>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</si>
  <si>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</si>
  <si>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</si>
  <si>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</si>
  <si>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</si>
  <si>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</si>
  <si>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</si>
  <si>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</si>
  <si>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</si>
  <si>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</si>
  <si>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</si>
  <si>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</si>
  <si>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</si>
  <si>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</si>
  <si>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</si>
  <si>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</si>
  <si>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</si>
  <si>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</si>
  <si>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</si>
  <si>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</si>
  <si>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</si>
  <si>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</si>
  <si>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</si>
  <si>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</si>
  <si>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</si>
  <si>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</si>
  <si>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</si>
  <si>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</si>
  <si>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</si>
  <si>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</si>
  <si>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</si>
  <si>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</si>
  <si>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</si>
  <si>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</si>
  <si>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</si>
  <si>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</si>
  <si>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</si>
  <si>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</si>
  <si>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</si>
  <si>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</si>
  <si>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</si>
  <si>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</si>
  <si>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</si>
  <si>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</si>
  <si>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</si>
  <si>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</si>
  <si>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</si>
  <si>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</si>
  <si>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</si>
  <si>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</si>
  <si>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</si>
  <si>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</si>
  <si>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</si>
  <si>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</si>
  <si>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</si>
  <si>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</si>
  <si>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</si>
  <si>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</si>
  <si>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</si>
  <si>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</si>
  <si>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</si>
  <si>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</si>
  <si>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</si>
  <si>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</si>
  <si>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</si>
  <si>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</si>
  <si>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</si>
  <si>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</si>
  <si>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</si>
  <si>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</si>
  <si>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</si>
  <si>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</si>
  <si>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</si>
  <si>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</si>
  <si>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</si>
  <si>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</si>
  <si>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</si>
  <si>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</si>
  <si>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</si>
  <si>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</si>
  <si>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</si>
  <si>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</si>
  <si>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</si>
  <si>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</si>
  <si>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</si>
  <si>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</si>
  <si>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</si>
  <si>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</si>
  <si>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</si>
  <si>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</si>
  <si>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</si>
  <si>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</si>
  <si>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</si>
  <si>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</si>
  <si>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</si>
  <si>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</si>
  <si>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</si>
  <si>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</si>
  <si>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</si>
  <si>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</si>
  <si>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</si>
  <si>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</si>
  <si>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</si>
  <si>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</si>
  <si>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</si>
  <si>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</si>
  <si>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</si>
  <si>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</si>
  <si>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</si>
  <si>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</si>
  <si>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</si>
  <si>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</si>
  <si>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</si>
  <si>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</si>
  <si>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</si>
  <si>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</si>
  <si>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</si>
  <si>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</si>
  <si>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</si>
  <si>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</si>
  <si>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</si>
  <si>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</si>
  <si>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</si>
  <si>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</si>
  <si>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</si>
  <si>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</si>
  <si>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</si>
  <si>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</si>
  <si>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</si>
  <si>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</si>
  <si>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</si>
  <si>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</si>
  <si>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</si>
  <si>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</si>
  <si>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</si>
  <si>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</si>
  <si>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</si>
  <si>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</si>
  <si>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</si>
  <si>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</si>
  <si>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</si>
  <si>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</si>
  <si>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</si>
  <si>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</si>
  <si>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</si>
  <si>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</si>
  <si>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</si>
  <si>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</si>
  <si>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</si>
  <si>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</si>
  <si>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</si>
  <si>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</si>
  <si>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</si>
  <si>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</si>
  <si>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</si>
  <si>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</si>
  <si>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</si>
  <si>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</si>
  <si>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</si>
  <si>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</si>
  <si>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</si>
  <si>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</si>
  <si>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</si>
  <si>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</si>
  <si>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</si>
  <si>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</si>
  <si>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</si>
  <si>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</si>
  <si>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</si>
  <si>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</si>
  <si>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</si>
  <si>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</si>
  <si>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</si>
  <si>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</si>
  <si>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</si>
  <si>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</si>
  <si>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</si>
  <si>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</si>
  <si>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</si>
  <si>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</si>
  <si>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</si>
  <si>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</si>
  <si>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</si>
  <si>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</si>
  <si>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</si>
  <si>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</si>
  <si>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</si>
  <si>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</si>
  <si>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</si>
  <si>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</si>
  <si>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</si>
  <si>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</si>
  <si>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</si>
  <si>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</si>
  <si>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</si>
  <si>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</si>
  <si>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</si>
  <si>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</si>
  <si>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</si>
  <si>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</si>
  <si>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</si>
  <si>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</si>
  <si>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</si>
  <si>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</si>
  <si>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</si>
  <si>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</si>
  <si>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</si>
  <si>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</si>
  <si>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</si>
  <si>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</si>
  <si>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</si>
  <si>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</si>
  <si>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</si>
  <si>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</si>
  <si>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</si>
  <si>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</si>
  <si>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</si>
  <si>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</si>
  <si>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</si>
  <si>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</si>
  <si>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</si>
  <si>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</si>
  <si>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</si>
  <si>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</si>
  <si>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</si>
  <si>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</si>
  <si>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</si>
  <si>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</si>
  <si>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</si>
  <si>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</si>
  <si>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</si>
  <si>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</si>
  <si>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</si>
  <si>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</si>
  <si>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</si>
  <si>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</si>
  <si>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</si>
  <si>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</si>
  <si>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</si>
  <si>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</si>
  <si>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</si>
  <si>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</si>
  <si>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</si>
  <si>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</si>
  <si>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</si>
  <si>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</si>
  <si>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</si>
  <si>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</si>
  <si>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</si>
  <si>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</si>
  <si>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</si>
  <si>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</si>
  <si>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</si>
  <si>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</si>
  <si>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</si>
  <si>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</si>
  <si>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</si>
  <si>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</si>
  <si>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</si>
  <si>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</si>
  <si>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</si>
  <si>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</si>
  <si>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</si>
  <si>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</si>
  <si>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</si>
  <si>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</si>
  <si>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</si>
  <si>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</si>
  <si>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</si>
  <si>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</si>
  <si>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</si>
  <si>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</si>
  <si>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</si>
  <si>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</si>
  <si>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</si>
  <si>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</si>
  <si>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</si>
  <si>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</si>
  <si>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</si>
  <si>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</si>
  <si>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</si>
  <si>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</si>
  <si>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</si>
  <si>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</si>
  <si>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</si>
  <si>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</si>
  <si>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</si>
  <si>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</si>
  <si>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</si>
  <si>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</si>
  <si>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</si>
  <si>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</si>
  <si>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</si>
  <si>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</si>
  <si>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</si>
  <si>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</si>
  <si>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</si>
  <si>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</si>
  <si>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</si>
  <si>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</si>
  <si>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</si>
  <si>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</si>
  <si>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</si>
  <si>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</si>
  <si>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</si>
  <si>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</si>
  <si>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</si>
  <si>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</si>
  <si>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</si>
  <si>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</si>
  <si>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</si>
  <si>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</si>
  <si>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</si>
  <si>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</si>
  <si>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</si>
  <si>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</si>
  <si>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</si>
  <si>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</si>
  <si>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</si>
  <si>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</si>
  <si>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</si>
  <si>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</si>
  <si>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</si>
  <si>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</si>
  <si>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</si>
  <si>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</si>
  <si>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</si>
  <si>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</si>
  <si>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</si>
  <si>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</si>
  <si>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</si>
  <si>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</si>
  <si>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</si>
  <si>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</si>
  <si>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</si>
  <si>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</si>
  <si>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</si>
  <si>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</si>
  <si>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</si>
  <si>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</si>
  <si>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</si>
  <si>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</si>
  <si>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</si>
  <si>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</si>
  <si>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</si>
  <si>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</si>
  <si>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</si>
  <si>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</si>
  <si>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</si>
  <si>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</si>
  <si>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</si>
  <si>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</si>
  <si>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</si>
  <si>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</si>
  <si>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</si>
  <si>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</si>
  <si>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</si>
  <si>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</si>
  <si>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</si>
  <si>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</si>
  <si>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</si>
  <si>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</si>
  <si>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</si>
  <si>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</si>
  <si>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</si>
  <si>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</si>
  <si>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</si>
  <si>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</si>
  <si>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</si>
  <si>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</si>
  <si>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</si>
  <si>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</si>
  <si>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</si>
  <si>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</si>
  <si>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</si>
  <si>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</si>
  <si>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</si>
  <si>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</si>
  <si>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</si>
  <si>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</si>
  <si>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</si>
  <si>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</si>
  <si>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</si>
  <si>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</si>
  <si>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</si>
  <si>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</si>
  <si>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</si>
  <si>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</si>
  <si>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</si>
  <si>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</si>
  <si>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</si>
  <si>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</si>
  <si>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</si>
  <si>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</si>
  <si>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</si>
  <si>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</si>
  <si>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</si>
  <si>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</si>
  <si>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</si>
  <si>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</si>
  <si>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</si>
  <si>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</si>
  <si>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</si>
  <si>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</si>
  <si>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</si>
  <si>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</si>
  <si>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</si>
  <si>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</si>
  <si>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</si>
  <si>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</si>
  <si>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</si>
  <si>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</si>
  <si>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</si>
  <si>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</si>
  <si>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</si>
  <si>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</si>
  <si>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</si>
  <si>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</si>
  <si>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</si>
  <si>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</si>
  <si>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</si>
  <si>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</si>
  <si>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</si>
  <si>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</si>
  <si>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</si>
  <si>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</si>
  <si>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</si>
  <si>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</si>
  <si>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</si>
  <si>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</si>
  <si>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</si>
  <si>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</si>
  <si>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</si>
  <si>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</si>
  <si>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</si>
  <si>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</si>
  <si>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</si>
  <si>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</si>
  <si>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</si>
  <si>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</si>
  <si>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</si>
  <si>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</si>
  <si>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</si>
  <si>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</si>
  <si>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</si>
  <si>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</si>
  <si>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</si>
  <si>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</si>
  <si>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</si>
  <si>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</si>
  <si>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</si>
  <si>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</si>
  <si>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</si>
  <si>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</si>
  <si>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</si>
  <si>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</si>
  <si>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</si>
  <si>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</si>
  <si>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</si>
  <si>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</si>
  <si>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</si>
  <si>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</si>
  <si>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</si>
  <si>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</si>
  <si>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</si>
  <si>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</si>
  <si>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</si>
  <si>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</si>
  <si>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</si>
  <si>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</si>
  <si>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</si>
  <si>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</si>
  <si>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</si>
  <si>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</si>
  <si>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</si>
  <si>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</si>
  <si>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</si>
  <si>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</si>
  <si>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</si>
  <si>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</si>
  <si>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</si>
  <si>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</si>
  <si>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</si>
  <si>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</si>
  <si>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</si>
  <si>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</si>
  <si>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</si>
  <si>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</si>
  <si>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</si>
  <si>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</si>
  <si>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</si>
  <si>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</si>
  <si>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</si>
  <si>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</si>
  <si>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</si>
  <si>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</si>
  <si>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</si>
  <si>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</si>
  <si>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</si>
  <si>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</si>
  <si>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</si>
  <si>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</si>
  <si>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</si>
  <si>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</si>
  <si>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</si>
  <si>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</si>
  <si>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</si>
  <si>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</si>
  <si>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</si>
  <si>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</si>
  <si>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</si>
  <si>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</si>
  <si>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</si>
  <si>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</si>
  <si>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</si>
  <si>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</si>
  <si>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</si>
  <si>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</si>
  <si>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</si>
  <si>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</si>
  <si>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</si>
  <si>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</si>
  <si>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</si>
  <si>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</si>
  <si>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</si>
  <si>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</si>
  <si>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</si>
  <si>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</si>
  <si>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</si>
  <si>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</si>
  <si>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</si>
  <si>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</si>
  <si>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</si>
  <si>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</si>
  <si>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</si>
  <si>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</si>
  <si>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</si>
  <si>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</si>
  <si>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</si>
  <si>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</si>
  <si>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</si>
  <si>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</si>
  <si>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</si>
  <si>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</si>
  <si>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</si>
  <si>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</si>
  <si>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</si>
  <si>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</si>
  <si>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</si>
  <si>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</si>
  <si>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</si>
  <si>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</si>
  <si>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</si>
  <si>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</si>
  <si>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</si>
  <si>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</si>
  <si>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</si>
  <si>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</si>
  <si>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</si>
  <si>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</si>
  <si>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</si>
  <si>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</si>
  <si>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</si>
  <si>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</si>
  <si>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</si>
  <si>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</si>
  <si>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</si>
  <si>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</si>
  <si>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</si>
  <si>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</si>
  <si>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</si>
  <si>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</si>
  <si>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</si>
  <si>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</si>
  <si>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</si>
  <si>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</si>
  <si>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</si>
  <si>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</si>
  <si>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</si>
  <si>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</si>
  <si>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</si>
  <si>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</si>
  <si>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</si>
  <si>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</si>
  <si>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</si>
  <si>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</si>
  <si>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</si>
  <si>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</si>
  <si>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</si>
  <si>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</si>
  <si>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</si>
  <si>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</si>
  <si>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</si>
  <si>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</si>
  <si>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</si>
  <si>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</si>
  <si>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</si>
  <si>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</si>
  <si>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</si>
  <si>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</si>
  <si>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</si>
  <si>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</si>
  <si>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</si>
  <si>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</si>
  <si>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</si>
  <si>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</si>
  <si>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</si>
  <si>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</si>
  <si>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</si>
  <si>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</si>
  <si>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</si>
  <si>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</si>
  <si>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</si>
  <si>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</si>
  <si>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</si>
  <si>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</si>
  <si>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</si>
  <si>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</si>
  <si>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</si>
  <si>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</si>
  <si>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</si>
  <si>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</si>
  <si>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</si>
  <si>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</si>
  <si>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</si>
  <si>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</si>
  <si>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</si>
  <si>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</si>
  <si>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</si>
  <si>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</si>
  <si>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</si>
  <si>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</si>
  <si>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</si>
  <si>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</si>
  <si>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</si>
  <si>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</si>
  <si>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</si>
  <si>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</si>
  <si>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</si>
  <si>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</si>
  <si>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</si>
  <si>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</si>
  <si>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</si>
  <si>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</si>
  <si>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</si>
  <si>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</si>
  <si>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</si>
  <si>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</si>
  <si>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</si>
  <si>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</si>
  <si>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</si>
  <si>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</si>
  <si>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</si>
  <si>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</si>
  <si>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</si>
  <si>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</si>
  <si>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</si>
  <si>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</si>
  <si>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</si>
  <si>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</si>
  <si>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</si>
  <si>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</si>
  <si>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</si>
  <si>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</si>
  <si>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</si>
  <si>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</si>
  <si>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</si>
  <si>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</si>
  <si>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</si>
  <si>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</si>
  <si>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</si>
  <si>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</si>
  <si>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</si>
  <si>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</si>
  <si>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</si>
  <si>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</si>
  <si>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</si>
  <si>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</si>
  <si>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</si>
  <si>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</si>
  <si>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</si>
  <si>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</si>
  <si>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</si>
  <si>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</si>
  <si>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</si>
  <si>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</si>
  <si>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</si>
  <si>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</si>
  <si>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</si>
  <si>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</si>
  <si>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</si>
  <si>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</si>
  <si>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</si>
  <si>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</si>
  <si>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</si>
  <si>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</si>
  <si>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</si>
  <si>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</si>
  <si>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</si>
  <si>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</si>
  <si>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</si>
  <si>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</si>
  <si>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</si>
  <si>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</si>
  <si>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</si>
  <si>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</si>
  <si>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</si>
  <si>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</si>
  <si>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</si>
  <si>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</si>
  <si>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</si>
  <si>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</si>
  <si>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</si>
  <si>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</si>
  <si>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</si>
  <si>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</si>
  <si>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</si>
  <si>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</si>
  <si>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</si>
  <si>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</si>
  <si>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</si>
  <si>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</si>
  <si>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</si>
  <si>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</si>
  <si>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</si>
  <si>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</si>
  <si>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</si>
  <si>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</si>
  <si>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</si>
  <si>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</si>
  <si>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</si>
  <si>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</si>
  <si>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</si>
  <si>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</si>
  <si>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</si>
  <si>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</si>
  <si>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</si>
  <si>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</si>
  <si>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</si>
  <si>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</si>
  <si>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</si>
  <si>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</si>
  <si>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</si>
  <si>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</si>
  <si>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</si>
  <si>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</si>
  <si>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</si>
  <si>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</si>
  <si>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</si>
  <si>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</si>
  <si>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</si>
  <si>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</si>
  <si>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</si>
  <si>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</si>
  <si>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</si>
  <si>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</si>
  <si>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</si>
  <si>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</si>
  <si>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</si>
  <si>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</si>
  <si>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</si>
  <si>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</si>
  <si>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</si>
  <si>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</si>
  <si>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</si>
  <si>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</si>
  <si>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</si>
  <si>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</si>
  <si>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</si>
  <si>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</si>
  <si>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</si>
  <si>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</si>
  <si>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</si>
  <si>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</si>
  <si>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</si>
  <si>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</si>
  <si>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</si>
  <si>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</si>
  <si>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</si>
  <si>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</si>
  <si>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</si>
  <si>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</si>
  <si>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</si>
  <si>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</si>
  <si>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</si>
  <si>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</si>
  <si>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</si>
  <si>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</si>
  <si>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</si>
  <si>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</si>
  <si>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</si>
  <si>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</si>
  <si>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</si>
  <si>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</si>
  <si>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</si>
  <si>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</si>
  <si>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</si>
  <si>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</si>
  <si>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</si>
  <si>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</si>
  <si>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</si>
  <si>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</si>
  <si>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</si>
  <si>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</si>
  <si>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</si>
  <si>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</si>
  <si>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</si>
  <si>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</si>
  <si>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</si>
  <si>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</si>
  <si>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</si>
  <si>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</si>
  <si>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</si>
  <si>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</si>
  <si>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</si>
  <si>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</si>
  <si>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</si>
  <si>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</si>
  <si>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</si>
  <si>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</si>
  <si>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</si>
  <si>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</si>
  <si>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</si>
  <si>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</si>
  <si>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</si>
  <si>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</si>
  <si>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</si>
  <si>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</si>
  <si>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</si>
  <si>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</si>
  <si>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</si>
  <si>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</si>
  <si>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</si>
  <si>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</si>
  <si>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</si>
  <si>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</si>
  <si>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</si>
  <si>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</si>
  <si>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</si>
  <si>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</si>
  <si>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</si>
  <si>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</si>
  <si>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</si>
  <si>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</si>
  <si>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</si>
  <si>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</si>
  <si>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</si>
  <si>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</si>
  <si>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</si>
  <si>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</si>
  <si>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</si>
  <si>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</si>
  <si>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</si>
  <si>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</si>
  <si>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</si>
  <si>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</si>
  <si>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</si>
  <si>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</si>
  <si>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</si>
  <si>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</si>
  <si>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</si>
  <si>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</si>
  <si>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</si>
  <si>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</si>
  <si>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</si>
  <si>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</si>
  <si>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</si>
  <si>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</si>
  <si>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</si>
  <si>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</si>
  <si>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</si>
  <si>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</si>
  <si>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</si>
  <si>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</si>
  <si>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</si>
  <si>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</si>
  <si>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</si>
  <si>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</si>
  <si>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</si>
  <si>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</si>
  <si>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</si>
  <si>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</si>
  <si>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</si>
  <si>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</si>
  <si>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</si>
  <si>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</si>
  <si>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</si>
  <si>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</si>
  <si>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</si>
  <si>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</si>
  <si>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</si>
  <si>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</si>
  <si>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</si>
  <si>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</si>
  <si>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</si>
  <si>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</si>
  <si>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</si>
  <si>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</si>
  <si>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</si>
  <si>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</si>
  <si>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</si>
  <si>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</si>
  <si>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</si>
  <si>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</si>
  <si>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</si>
  <si>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</si>
  <si>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</si>
  <si>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</si>
  <si>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</si>
  <si>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</si>
  <si>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</si>
  <si>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</si>
  <si>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</si>
  <si>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</si>
  <si>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</si>
  <si>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</si>
  <si>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</si>
  <si>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</si>
  <si>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</si>
  <si>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</si>
  <si>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</si>
  <si>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</si>
  <si>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</si>
  <si>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</si>
  <si>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</si>
  <si>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</si>
  <si>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</si>
  <si>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</si>
  <si>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</si>
  <si>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</si>
  <si>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</si>
  <si>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</si>
  <si>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</si>
  <si>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</si>
  <si>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</si>
  <si>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</si>
  <si>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</si>
  <si>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</si>
  <si>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</si>
  <si>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</si>
  <si>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</si>
  <si>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</si>
  <si>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</si>
  <si>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</si>
  <si>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</si>
  <si>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</si>
  <si>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</si>
  <si>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</si>
  <si>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</si>
  <si>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</si>
  <si>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</si>
  <si>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</si>
  <si>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</si>
  <si>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</si>
  <si>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</si>
  <si>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</si>
  <si>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</si>
  <si>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</si>
  <si>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</si>
  <si>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</si>
  <si>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</si>
  <si>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</si>
  <si>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</si>
  <si>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</si>
  <si>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</si>
  <si>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</si>
  <si>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</si>
  <si>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</si>
  <si>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</si>
  <si>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</si>
  <si>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</si>
  <si>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</si>
  <si>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</si>
  <si>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</si>
  <si>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</si>
  <si>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</si>
  <si>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</si>
  <si>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</si>
  <si>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</si>
  <si>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</si>
  <si>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</si>
  <si>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</si>
  <si>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</si>
  <si>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</si>
  <si>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</si>
  <si>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</si>
  <si>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</si>
  <si>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</si>
  <si>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</si>
  <si>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</si>
  <si>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</si>
  <si>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</si>
  <si>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</si>
  <si>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</si>
  <si>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</si>
  <si>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</si>
  <si>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</si>
  <si>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</si>
  <si>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</si>
  <si>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</si>
  <si>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</si>
  <si>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</si>
  <si>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</si>
  <si>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</si>
  <si>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</si>
  <si>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</si>
  <si>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</si>
  <si>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</si>
  <si>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</si>
  <si>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</si>
  <si>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</si>
  <si>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</si>
  <si>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</si>
  <si>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</si>
  <si>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</si>
  <si>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</si>
  <si>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</si>
  <si>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</si>
  <si>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</si>
  <si>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</si>
  <si>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</si>
  <si>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</si>
  <si>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</si>
  <si>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</si>
  <si>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</si>
  <si>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</si>
  <si>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</si>
  <si>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</si>
  <si>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</si>
  <si>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</si>
  <si>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</si>
  <si>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</si>
  <si>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</si>
  <si>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</si>
  <si>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</si>
  <si>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</si>
  <si>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</si>
  <si>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</si>
  <si>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</si>
  <si>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</si>
  <si>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</si>
  <si>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</si>
  <si>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</si>
  <si>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</si>
  <si>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</si>
  <si>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</si>
  <si>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</si>
  <si>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</si>
  <si>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</si>
  <si>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</si>
  <si>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</si>
  <si>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</si>
  <si>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</si>
  <si>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</si>
  <si>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</si>
  <si>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</si>
  <si>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</si>
  <si>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</si>
  <si>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</si>
  <si>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</si>
  <si>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</si>
  <si>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</si>
  <si>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</si>
  <si>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</si>
  <si>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</si>
  <si>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</si>
  <si>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</si>
  <si>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</si>
  <si>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</si>
  <si>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</si>
  <si>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</si>
  <si>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</si>
  <si>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</si>
  <si>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</si>
  <si>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</si>
  <si>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</si>
  <si>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</si>
  <si>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</si>
  <si>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</si>
  <si>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</si>
  <si>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</si>
  <si>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</si>
  <si>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</si>
  <si>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</si>
  <si>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</si>
  <si>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</si>
  <si>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</si>
  <si>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</si>
  <si>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</si>
  <si>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</si>
  <si>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</si>
  <si>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</si>
  <si>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</si>
  <si>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</si>
  <si>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</si>
  <si>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</si>
  <si>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</si>
  <si>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</si>
  <si>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</si>
  <si>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</si>
  <si>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</si>
  <si>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</si>
  <si>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</si>
  <si>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</si>
  <si>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</si>
  <si>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</si>
  <si>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</si>
  <si>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</si>
  <si>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</si>
  <si>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</si>
  <si>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</si>
  <si>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</si>
  <si>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</si>
  <si>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</si>
  <si>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</si>
  <si>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</si>
  <si>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</si>
  <si>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</si>
  <si>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</si>
  <si>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</si>
  <si>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</si>
  <si>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</si>
  <si>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</si>
  <si>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</si>
  <si>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</si>
  <si>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</si>
  <si>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</si>
  <si>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</si>
  <si>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</si>
  <si>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</si>
  <si>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</si>
  <si>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</si>
  <si>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</si>
  <si>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</si>
  <si>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</si>
  <si>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</si>
  <si>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</si>
  <si>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</si>
  <si>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</si>
  <si>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</si>
  <si>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</si>
  <si>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</si>
  <si>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</si>
  <si>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</si>
  <si>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</si>
  <si>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</si>
  <si>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</si>
  <si>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</si>
  <si>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</si>
  <si>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</si>
  <si>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</si>
  <si>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</si>
  <si>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</si>
  <si>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</si>
  <si>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</si>
  <si>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</si>
  <si>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</si>
  <si>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</si>
  <si>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</si>
  <si>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</si>
  <si>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</si>
  <si>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</si>
  <si>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</si>
  <si>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</si>
  <si>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</si>
  <si>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</si>
  <si>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</si>
  <si>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</si>
  <si>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</si>
  <si>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</si>
  <si>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</si>
  <si>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</si>
  <si>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</si>
  <si>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</si>
  <si>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</si>
  <si>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</si>
  <si>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</si>
  <si>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</si>
  <si>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</si>
  <si>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</si>
  <si>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</si>
  <si>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</si>
  <si>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</si>
  <si>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</si>
  <si>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</si>
  <si>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</si>
  <si>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</si>
  <si>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</si>
  <si>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</si>
  <si>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</si>
  <si>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</si>
  <si>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</si>
  <si>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</si>
  <si>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</si>
  <si>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</si>
  <si>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</si>
  <si>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</si>
  <si>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</si>
  <si>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</si>
  <si>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</si>
  <si>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</si>
  <si>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</si>
  <si>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</si>
  <si>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</si>
  <si>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</si>
  <si>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</si>
  <si>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</si>
  <si>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</si>
  <si>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</si>
  <si>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</si>
  <si>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</si>
  <si>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</si>
  <si>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</si>
  <si>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</si>
  <si>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</si>
  <si>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</si>
  <si>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</si>
  <si>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</si>
  <si>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</si>
  <si>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</si>
  <si>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</si>
  <si>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</si>
  <si>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</si>
  <si>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</si>
  <si>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</si>
  <si>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</si>
  <si>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</si>
  <si>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</si>
  <si>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</si>
  <si>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</si>
  <si>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</si>
  <si>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</si>
  <si>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</si>
  <si>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</si>
  <si>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</si>
  <si>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</si>
  <si>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</si>
  <si>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</si>
  <si>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</si>
  <si>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</si>
  <si>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</si>
  <si>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</si>
  <si>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</si>
  <si>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</si>
  <si>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</si>
  <si>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</si>
  <si>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</si>
  <si>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</si>
  <si>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</si>
  <si>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</si>
  <si>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</si>
  <si>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</si>
  <si>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</si>
  <si>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</si>
  <si>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</si>
  <si>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</si>
  <si>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</si>
  <si>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</si>
  <si>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</si>
  <si>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</si>
  <si>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</si>
  <si>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</si>
  <si>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</si>
  <si>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</si>
  <si>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</si>
  <si>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</si>
  <si>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</si>
  <si>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</si>
  <si>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</si>
  <si>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</si>
  <si>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</si>
  <si>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</si>
  <si>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</si>
  <si>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</si>
  <si>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</si>
  <si>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</si>
  <si>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</si>
  <si>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</si>
  <si>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</si>
  <si>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</si>
  <si>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</si>
  <si>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</si>
  <si>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</si>
  <si>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</si>
  <si>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</si>
  <si>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</si>
  <si>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</si>
  <si>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</si>
  <si>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</si>
  <si>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</si>
  <si>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</si>
  <si>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</si>
  <si>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</si>
  <si>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</si>
  <si>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</si>
  <si>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</si>
  <si>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</si>
  <si>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</si>
  <si>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</si>
  <si>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</si>
  <si>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</si>
  <si>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</si>
  <si>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</si>
  <si>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</si>
  <si>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</si>
  <si>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</si>
  <si>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</si>
  <si>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</si>
  <si>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</si>
  <si>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</si>
  <si>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</si>
  <si>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</si>
  <si>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</si>
  <si>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</si>
  <si>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</si>
  <si>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</si>
  <si>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</si>
  <si>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</si>
  <si>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</si>
  <si>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</si>
  <si>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</si>
  <si>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</si>
  <si>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</si>
  <si>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</si>
  <si>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</si>
  <si>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</si>
  <si>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</si>
  <si>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</si>
  <si>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</si>
  <si>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</si>
  <si>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</si>
  <si>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</si>
  <si>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</si>
  <si>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</si>
  <si>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</si>
  <si>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</si>
  <si>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</si>
  <si>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</si>
  <si>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</si>
  <si>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</si>
  <si>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</si>
  <si>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</si>
  <si>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</si>
  <si>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</si>
  <si>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</si>
  <si>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</si>
  <si>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</si>
  <si>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</si>
  <si>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</si>
  <si>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</si>
  <si>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</si>
  <si>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</si>
  <si>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</si>
  <si>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</si>
  <si>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</si>
  <si>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</si>
  <si>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</si>
  <si>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</si>
  <si>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</si>
  <si>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</si>
  <si>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</si>
  <si>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</si>
  <si>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</si>
  <si>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</si>
  <si>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</si>
  <si>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</si>
  <si>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</si>
  <si>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</si>
  <si>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</si>
  <si>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</si>
  <si>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</si>
  <si>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</si>
  <si>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</si>
  <si>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</si>
  <si>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</si>
  <si>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</si>
  <si>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</si>
  <si>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</si>
  <si>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</si>
  <si>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</si>
  <si>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</si>
  <si>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</si>
  <si>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</si>
  <si>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</si>
  <si>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</si>
  <si>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</si>
  <si>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</si>
  <si>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</si>
  <si>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</si>
  <si>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</si>
  <si>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</si>
  <si>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</si>
  <si>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</si>
  <si>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</si>
  <si>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</si>
  <si>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</si>
  <si>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</si>
  <si>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</si>
  <si>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</si>
  <si>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</si>
  <si>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</si>
  <si>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</si>
  <si>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</si>
  <si>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</si>
  <si>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</si>
  <si>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</si>
  <si>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</si>
  <si>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</si>
  <si>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</si>
  <si>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</si>
  <si>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</si>
  <si>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</si>
  <si>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</si>
  <si>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</si>
  <si>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</si>
  <si>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</si>
  <si>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</si>
  <si>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</si>
  <si>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</si>
  <si>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</si>
  <si>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</si>
  <si>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</si>
  <si>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</si>
  <si>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</si>
  <si>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</si>
  <si>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</si>
  <si>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</si>
  <si>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</si>
  <si>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</si>
  <si>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</si>
  <si>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</si>
  <si>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</si>
  <si>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</si>
  <si>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</si>
  <si>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</si>
  <si>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</si>
  <si>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</si>
  <si>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</si>
  <si>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</si>
  <si>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</si>
  <si>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</si>
  <si>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</si>
  <si>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</si>
  <si>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</si>
  <si>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</si>
  <si>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</si>
  <si>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</si>
  <si>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</si>
  <si>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</si>
  <si>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</si>
  <si>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</si>
  <si>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</si>
  <si>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</si>
  <si>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</si>
  <si>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</si>
  <si>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</si>
  <si>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</si>
  <si>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</si>
  <si>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</si>
  <si>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</si>
  <si>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</si>
  <si>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</si>
  <si>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</si>
  <si>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</si>
  <si>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</si>
  <si>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</si>
  <si>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</si>
  <si>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</si>
  <si>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</si>
  <si>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</si>
  <si>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</si>
  <si>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</si>
  <si>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</si>
  <si>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</si>
  <si>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</si>
  <si>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</si>
  <si>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</si>
  <si>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</si>
  <si>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</si>
  <si>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</si>
  <si>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</si>
  <si>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</si>
  <si>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</si>
  <si>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</si>
  <si>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</si>
  <si>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</si>
  <si>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</si>
  <si>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</si>
  <si>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</si>
  <si>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</si>
  <si>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</si>
  <si>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</si>
  <si>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</si>
  <si>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</si>
  <si>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</si>
  <si>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</si>
  <si>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</si>
  <si>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</si>
  <si>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</si>
  <si>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</si>
  <si>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</si>
  <si>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</si>
  <si>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</si>
  <si>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</si>
  <si>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</si>
  <si>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</si>
  <si>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</si>
  <si>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</si>
  <si>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</si>
  <si>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</si>
  <si>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</si>
  <si>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</si>
  <si>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</si>
  <si>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</si>
  <si>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</si>
  <si>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</si>
  <si>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</si>
  <si>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</si>
  <si>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</si>
  <si>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</si>
  <si>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</si>
  <si>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</si>
  <si>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</si>
  <si>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</si>
  <si>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</si>
  <si>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</si>
  <si>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</si>
  <si>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</si>
  <si>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</si>
  <si>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</si>
  <si>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</si>
  <si>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</si>
  <si>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</si>
  <si>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</si>
  <si>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</si>
  <si>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</si>
  <si>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</si>
  <si>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</si>
  <si>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</si>
  <si>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</si>
  <si>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</si>
  <si>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</si>
  <si>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</si>
  <si>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</si>
  <si>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</si>
  <si>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</si>
  <si>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</si>
  <si>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</si>
  <si>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</si>
  <si>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</si>
  <si>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</si>
  <si>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</si>
  <si>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</si>
  <si>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</si>
  <si>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</si>
  <si>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</si>
  <si>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</si>
  <si>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</si>
  <si>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</si>
  <si>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</si>
  <si>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</si>
  <si>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</si>
  <si>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</si>
  <si>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</si>
  <si>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</si>
  <si>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</si>
  <si>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</si>
  <si>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</si>
  <si>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</si>
  <si>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</si>
  <si>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</si>
  <si>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</si>
  <si>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</si>
  <si>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</si>
  <si>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</si>
  <si>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</si>
  <si>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</si>
  <si>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</si>
  <si>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</si>
  <si>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</si>
  <si>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</si>
  <si>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</si>
  <si>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</si>
  <si>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</si>
  <si>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</si>
  <si>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</si>
  <si>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</si>
  <si>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</si>
  <si>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</si>
  <si>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</si>
  <si>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</si>
  <si>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</si>
  <si>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</si>
  <si>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</si>
  <si>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</si>
  <si>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</si>
  <si>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</si>
  <si>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</si>
  <si>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</si>
  <si>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</si>
  <si>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</si>
  <si>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</si>
  <si>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</si>
  <si>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</si>
  <si>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</si>
  <si>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</si>
  <si>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</si>
  <si>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</si>
  <si>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</si>
  <si>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</si>
  <si>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</si>
  <si>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</si>
  <si>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</si>
  <si>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</si>
  <si>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</si>
  <si>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</si>
  <si>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</si>
  <si>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</si>
  <si>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</si>
  <si>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</si>
  <si>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</si>
  <si>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</si>
  <si>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</si>
  <si>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</si>
  <si>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</si>
  <si>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</si>
  <si>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</si>
  <si>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</si>
  <si>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</si>
  <si>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</si>
  <si>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</si>
  <si>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</si>
  <si>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</si>
  <si>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</si>
  <si>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</si>
  <si>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</si>
  <si>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</si>
  <si>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</si>
  <si>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</si>
  <si>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</si>
  <si>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</si>
  <si>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</si>
  <si>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</si>
  <si>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</si>
  <si>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</si>
  <si>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</si>
  <si>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</si>
  <si>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</si>
  <si>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</si>
  <si>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</si>
  <si>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</si>
  <si>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</si>
  <si>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</si>
  <si>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</si>
  <si>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</si>
  <si>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</si>
  <si>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</si>
  <si>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</si>
  <si>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</si>
  <si>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</si>
  <si>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</si>
  <si>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</si>
  <si>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</si>
  <si>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</si>
  <si>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</si>
  <si>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</si>
  <si>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</si>
  <si>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</si>
  <si>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</si>
  <si>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</si>
  <si>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</si>
  <si>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</si>
  <si>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</si>
  <si>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</si>
  <si>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</si>
  <si>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</si>
  <si>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</si>
  <si>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</si>
  <si>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</si>
  <si>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</si>
  <si>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</si>
  <si>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</si>
  <si>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</si>
  <si>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</si>
  <si>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</si>
  <si>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</si>
  <si>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</si>
  <si>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</si>
  <si>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</si>
  <si>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</si>
  <si>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</si>
  <si>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</si>
  <si>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</si>
  <si>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</si>
  <si>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</si>
  <si>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</si>
  <si>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</si>
  <si>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</si>
  <si>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</si>
  <si>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</si>
  <si>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</si>
  <si>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</si>
  <si>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</si>
  <si>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</si>
  <si>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</si>
  <si>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</si>
  <si>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</si>
  <si>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</si>
  <si>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</si>
  <si>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</si>
  <si>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</si>
  <si>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</si>
  <si>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</si>
  <si>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</si>
  <si>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</si>
  <si>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</si>
  <si>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</si>
  <si>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</si>
  <si>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</si>
  <si>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</si>
  <si>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</si>
  <si>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</si>
  <si>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</si>
  <si>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</si>
  <si>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</si>
  <si>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</si>
  <si>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</si>
  <si>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</si>
  <si>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</si>
  <si>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</si>
  <si>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</si>
  <si>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</si>
  <si>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</si>
  <si>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</si>
  <si>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</si>
  <si>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</si>
  <si>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</si>
  <si>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</si>
  <si>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</si>
  <si>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</si>
  <si>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</si>
  <si>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</si>
  <si>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</si>
  <si>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</si>
  <si>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</si>
  <si>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</si>
  <si>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</si>
  <si>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</si>
  <si>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</si>
  <si>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</si>
  <si>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</si>
  <si>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</si>
  <si>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</si>
  <si>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</si>
  <si>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</si>
  <si>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</si>
  <si>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</si>
  <si>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</si>
  <si>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</si>
  <si>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</si>
  <si>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</si>
  <si>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</si>
  <si>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</si>
  <si>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</si>
  <si>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</si>
  <si>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</si>
  <si>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</si>
  <si>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</si>
  <si>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</si>
  <si>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</si>
  <si>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</si>
  <si>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</si>
  <si>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</si>
  <si>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</si>
  <si>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</si>
  <si>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</si>
  <si>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</si>
  <si>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</si>
  <si>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</si>
  <si>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</si>
  <si>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</si>
  <si>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</si>
  <si>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</si>
  <si>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</si>
  <si>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</si>
  <si>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</si>
  <si>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</si>
  <si>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</si>
  <si>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</si>
  <si>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</si>
  <si>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</si>
  <si>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</si>
  <si>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</si>
  <si>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</si>
  <si>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</si>
  <si>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</si>
  <si>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</si>
  <si>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</si>
  <si>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</si>
  <si>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</si>
  <si>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</si>
  <si>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</si>
  <si>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</si>
  <si>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</si>
  <si>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</si>
  <si>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</si>
  <si>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</si>
  <si>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</si>
  <si>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</si>
  <si>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</si>
  <si>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</si>
  <si>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</si>
  <si>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</si>
  <si>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</si>
  <si>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</si>
  <si>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</si>
  <si>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</si>
  <si>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</si>
  <si>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</si>
  <si>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</si>
  <si>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</si>
  <si>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</si>
  <si>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</si>
  <si>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</si>
  <si>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</si>
  <si>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</si>
  <si>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</si>
  <si>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</si>
  <si>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</si>
  <si>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</si>
  <si>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</si>
  <si>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</si>
  <si>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</si>
  <si>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</si>
  <si>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</si>
  <si>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</si>
  <si>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</si>
  <si>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</si>
  <si>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</si>
  <si>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</si>
  <si>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</si>
  <si>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</si>
  <si>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</si>
  <si>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</si>
  <si>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</si>
  <si>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</si>
  <si>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</si>
  <si>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</si>
  <si>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</si>
  <si>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</si>
  <si>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</si>
  <si>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</si>
  <si>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</si>
  <si>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</si>
  <si>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</si>
  <si>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</si>
  <si>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</si>
  <si>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</si>
  <si>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</si>
  <si>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</si>
  <si>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</si>
  <si>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</si>
  <si>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</si>
  <si>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</si>
  <si>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</si>
  <si>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</si>
  <si>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</si>
  <si>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</si>
  <si>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</si>
  <si>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</si>
  <si>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</si>
  <si>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</si>
  <si>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</si>
  <si>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</si>
  <si>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</si>
  <si>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</si>
  <si>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</si>
  <si>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</si>
  <si>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</si>
  <si>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</si>
  <si>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</si>
  <si>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</si>
  <si>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</si>
  <si>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</si>
  <si>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</si>
  <si>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</si>
  <si>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</si>
  <si>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</si>
  <si>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</si>
  <si>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</si>
  <si>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</si>
  <si>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</si>
  <si>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</si>
  <si>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</si>
  <si>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</si>
  <si>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</si>
  <si>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</si>
  <si>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</si>
  <si>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</si>
  <si>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</si>
  <si>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</si>
  <si>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</si>
  <si>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</si>
  <si>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</si>
  <si>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</si>
  <si>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</si>
  <si>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</si>
  <si>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</si>
  <si>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</si>
  <si>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</si>
  <si>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</si>
  <si>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</si>
  <si>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</si>
  <si>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</si>
  <si>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</si>
  <si>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</si>
  <si>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</si>
  <si>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</si>
  <si>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</si>
  <si>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</si>
  <si>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</si>
  <si>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</si>
  <si>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</si>
  <si>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</si>
  <si>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</si>
  <si>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</si>
  <si>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</si>
  <si>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</si>
  <si>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</si>
  <si>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</si>
  <si>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</si>
  <si>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</si>
  <si>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</si>
  <si>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</si>
  <si>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</si>
  <si>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</si>
  <si>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</si>
  <si>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</si>
  <si>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</si>
  <si>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</si>
  <si>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</si>
  <si>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</si>
  <si>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</si>
  <si>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</si>
  <si>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</si>
  <si>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</si>
  <si>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</si>
  <si>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</si>
  <si>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</si>
  <si>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</si>
  <si>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</si>
  <si>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</si>
  <si>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</si>
  <si>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</si>
  <si>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</si>
  <si>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</si>
  <si>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</si>
  <si>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</si>
  <si>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</si>
  <si>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</si>
  <si>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</si>
  <si>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</si>
  <si>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</si>
  <si>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</si>
  <si>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</si>
  <si>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</si>
  <si>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</si>
  <si>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</si>
  <si>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</si>
  <si>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</si>
  <si>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</si>
  <si>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</si>
  <si>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</si>
  <si>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</si>
  <si>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</si>
  <si>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</si>
  <si>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</si>
  <si>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</si>
  <si>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</si>
  <si>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</si>
  <si>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</si>
  <si>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</si>
  <si>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</si>
  <si>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</si>
  <si>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</si>
  <si>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</si>
  <si>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</si>
  <si>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</si>
  <si>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</si>
  <si>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</si>
  <si>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</si>
  <si>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</si>
  <si>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</si>
  <si>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</si>
  <si>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</si>
  <si>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</si>
  <si>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</si>
  <si>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</si>
  <si>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</si>
  <si>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</si>
  <si>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</si>
  <si>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</si>
  <si>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</si>
  <si>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</si>
  <si>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</si>
  <si>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</si>
  <si>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</si>
  <si>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</si>
  <si>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</si>
  <si>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</si>
  <si>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</si>
  <si>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</si>
  <si>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</si>
  <si>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</si>
  <si>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</si>
  <si>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</si>
  <si>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</si>
  <si>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</si>
  <si>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</si>
  <si>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</si>
  <si>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</si>
  <si>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</si>
  <si>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</si>
  <si>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</si>
  <si>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</si>
  <si>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</si>
  <si>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</si>
  <si>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</si>
  <si>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</si>
  <si>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</si>
  <si>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</si>
  <si>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</si>
  <si>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</si>
  <si>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</si>
  <si>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</si>
  <si>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</si>
  <si>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</si>
  <si>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</si>
  <si>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</si>
  <si>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</si>
  <si>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</si>
  <si>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</si>
  <si>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</si>
  <si>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</si>
  <si>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</si>
  <si>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</si>
  <si>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</si>
  <si>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</si>
  <si>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</si>
  <si>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</si>
  <si>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</si>
  <si>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</si>
  <si>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</si>
  <si>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</si>
  <si>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</si>
  <si>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</si>
  <si>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</si>
  <si>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</si>
  <si>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</si>
  <si>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</si>
  <si>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</si>
  <si>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</si>
  <si>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</si>
  <si>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</si>
  <si>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</si>
  <si>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</si>
  <si>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</si>
  <si>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</si>
  <si>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</si>
  <si>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</si>
  <si>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</si>
  <si>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</si>
  <si>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</si>
  <si>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</si>
  <si>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</si>
  <si>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</si>
  <si>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</si>
  <si>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</si>
  <si>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</si>
  <si>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</si>
  <si>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</si>
  <si>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</si>
  <si>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</si>
  <si>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</si>
  <si>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</si>
  <si>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</si>
  <si>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</si>
  <si>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</si>
  <si>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</si>
  <si>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</si>
  <si>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</si>
  <si>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</si>
  <si>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</si>
  <si>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</si>
  <si>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</si>
  <si>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</si>
  <si>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</si>
  <si>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</si>
  <si>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</si>
  <si>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</si>
  <si>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</si>
  <si>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</si>
  <si>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</si>
  <si>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</si>
  <si>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</si>
  <si>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</si>
  <si>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</si>
  <si>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</si>
  <si>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</si>
  <si>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</si>
  <si>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</si>
  <si>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</si>
  <si>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</si>
  <si>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</si>
  <si>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</si>
  <si>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</si>
  <si>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</si>
  <si>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</si>
  <si>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</si>
  <si>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</si>
  <si>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</si>
  <si>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</si>
  <si>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</si>
  <si>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</si>
  <si>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</si>
  <si>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</si>
  <si>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</si>
  <si>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</si>
  <si>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</si>
  <si>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</si>
  <si>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</si>
  <si>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</si>
  <si>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</si>
  <si>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</si>
  <si>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</si>
  <si>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</si>
  <si>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</si>
  <si>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</si>
  <si>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</si>
  <si>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</si>
  <si>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</si>
  <si>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</si>
  <si>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</si>
  <si>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</si>
  <si>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</si>
  <si>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</si>
  <si>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</si>
  <si>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</si>
  <si>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</si>
  <si>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</si>
  <si>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</si>
  <si>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</si>
  <si>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</si>
  <si>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</si>
  <si>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</si>
  <si>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</si>
  <si>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</si>
  <si>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</si>
  <si>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</si>
  <si>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</si>
  <si>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</si>
  <si>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</si>
  <si>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</si>
  <si>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</si>
  <si>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</si>
  <si>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</si>
  <si>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</si>
  <si>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</si>
  <si>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</si>
  <si>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</si>
  <si>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</si>
  <si>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</si>
  <si>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</si>
  <si>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</si>
  <si>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</si>
  <si>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</si>
  <si>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</si>
  <si>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</si>
  <si>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</si>
  <si>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</si>
  <si>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</si>
  <si>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</si>
  <si>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</si>
  <si>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</si>
  <si>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</si>
  <si>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</si>
  <si>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</si>
  <si>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</si>
  <si>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</si>
  <si>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</si>
  <si>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</si>
  <si>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</si>
  <si>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</si>
  <si>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</si>
  <si>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</si>
  <si>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</si>
  <si>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</si>
  <si>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</si>
  <si>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</si>
  <si>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</si>
  <si>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</si>
  <si>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</si>
  <si>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</si>
  <si>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</si>
  <si>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</si>
  <si>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</si>
  <si>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</si>
  <si>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</si>
  <si>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</si>
  <si>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</si>
  <si>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</si>
  <si>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</si>
  <si>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</si>
  <si>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</si>
  <si>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</si>
  <si>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</si>
  <si>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</si>
  <si>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</si>
  <si>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</si>
  <si>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</si>
  <si>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</si>
  <si>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</si>
  <si>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</si>
  <si>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</si>
  <si>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</si>
  <si>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</si>
  <si>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</si>
  <si>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</si>
  <si>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</si>
  <si>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</si>
  <si>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</si>
  <si>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</si>
  <si>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</si>
  <si>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</si>
  <si>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</si>
  <si>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</si>
  <si>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</si>
  <si>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</si>
  <si>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</si>
  <si>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</si>
  <si>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</si>
  <si>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</si>
  <si>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</si>
  <si>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</si>
  <si>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</si>
  <si>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</si>
  <si>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</si>
  <si>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</si>
  <si>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</si>
  <si>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</si>
  <si>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</si>
  <si>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</si>
  <si>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</si>
  <si>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</si>
  <si>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</si>
  <si>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</si>
  <si>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</si>
  <si>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</si>
  <si>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</si>
  <si>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</si>
  <si>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</si>
  <si>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</si>
  <si>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</si>
  <si>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</si>
  <si>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</si>
  <si>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</si>
  <si>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</si>
  <si>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</si>
  <si>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</si>
  <si>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</si>
  <si>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</si>
  <si>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</si>
  <si>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</si>
  <si>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</si>
  <si>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</si>
  <si>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</si>
  <si>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</si>
  <si>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</si>
  <si>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</si>
  <si>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</si>
  <si>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</si>
  <si>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</si>
  <si>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</si>
  <si>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</si>
  <si>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</si>
  <si>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</si>
  <si>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</si>
  <si>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</si>
  <si>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</si>
  <si>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</si>
  <si>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</si>
  <si>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</si>
  <si>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</si>
  <si>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</si>
  <si>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</si>
  <si>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</si>
  <si>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</si>
  <si>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</si>
  <si>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</si>
  <si>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</si>
  <si>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</si>
  <si>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</si>
  <si>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</si>
  <si>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</si>
  <si>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</si>
  <si>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</si>
  <si>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</si>
  <si>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</si>
  <si>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</si>
  <si>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</si>
  <si>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</si>
  <si>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</si>
  <si>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</si>
  <si>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</si>
  <si>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</si>
  <si>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</si>
  <si>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</si>
  <si>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</si>
  <si>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</si>
  <si>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</si>
  <si>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</si>
  <si>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</si>
  <si>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</si>
  <si>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</si>
  <si>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</si>
  <si>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</si>
  <si>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</si>
  <si>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</si>
  <si>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</si>
  <si>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</si>
  <si>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</si>
  <si>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</si>
  <si>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</si>
  <si>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</si>
  <si>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</si>
  <si>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</si>
  <si>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</si>
  <si>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</si>
  <si>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</si>
  <si>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</si>
  <si>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</si>
  <si>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</si>
  <si>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</si>
  <si>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</si>
  <si>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</si>
  <si>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</si>
  <si>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</si>
  <si>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</si>
  <si>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</si>
  <si>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</si>
  <si>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</si>
  <si>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</si>
  <si>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</si>
  <si>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</si>
  <si>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</si>
  <si>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</si>
  <si>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</si>
  <si>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</si>
  <si>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</si>
  <si>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</si>
  <si>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</si>
  <si>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</si>
  <si>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</si>
  <si>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</si>
  <si>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</si>
  <si>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</si>
  <si>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</si>
  <si>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</si>
  <si>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</si>
  <si>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</si>
  <si>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</si>
  <si>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</si>
  <si>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</si>
  <si>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</si>
  <si>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</si>
  <si>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</si>
  <si>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</si>
  <si>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</si>
  <si>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</si>
  <si>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</si>
  <si>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</si>
  <si>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</si>
  <si>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</si>
  <si>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</si>
  <si>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</si>
  <si>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</si>
  <si>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</si>
  <si>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</si>
  <si>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</si>
  <si>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</si>
  <si>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</si>
  <si>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</si>
  <si>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</si>
  <si>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</si>
  <si>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</si>
  <si>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</si>
  <si>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</si>
  <si>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</si>
  <si>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</si>
  <si>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</si>
  <si>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</si>
  <si>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</si>
  <si>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</si>
  <si>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</si>
  <si>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</si>
  <si>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</si>
  <si>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</si>
  <si>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</si>
  <si>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</si>
  <si>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</si>
  <si>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</si>
  <si>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</si>
  <si>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</si>
  <si>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</si>
  <si>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</si>
  <si>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</si>
  <si>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</si>
  <si>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</si>
  <si>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</si>
  <si>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</si>
  <si>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</si>
  <si>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</si>
  <si>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</si>
  <si>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</si>
  <si>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</si>
  <si>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</si>
  <si>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</si>
  <si>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</si>
  <si>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</si>
  <si>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</si>
  <si>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</si>
  <si>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</si>
  <si>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</si>
  <si>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</si>
  <si>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</si>
  <si>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</si>
  <si>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</si>
  <si>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</si>
  <si>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</si>
  <si>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</si>
  <si>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</si>
  <si>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</si>
  <si>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</si>
  <si>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</si>
  <si>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</si>
  <si>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</si>
  <si>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</si>
  <si>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</si>
  <si>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</si>
  <si>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</si>
  <si>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</si>
  <si>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</si>
  <si>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</si>
  <si>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</si>
  <si>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</si>
  <si>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</si>
  <si>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</si>
  <si>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</si>
  <si>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</si>
  <si>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</si>
  <si>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</si>
  <si>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</si>
  <si>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</si>
  <si>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</si>
  <si>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</si>
  <si>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</si>
  <si>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</si>
  <si>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</si>
  <si>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</si>
  <si>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</si>
  <si>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</si>
  <si>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</si>
  <si>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</si>
  <si>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</si>
  <si>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</si>
  <si>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</si>
  <si>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</si>
  <si>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</si>
  <si>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</si>
  <si>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</si>
  <si>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</si>
  <si>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</si>
  <si>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</si>
  <si>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</si>
  <si>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</si>
  <si>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</si>
  <si>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</si>
  <si>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</si>
  <si>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</si>
  <si>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</si>
  <si>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</si>
  <si>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</si>
  <si>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</si>
  <si>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</si>
  <si>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</si>
  <si>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</si>
  <si>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</si>
  <si>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</si>
  <si>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</si>
  <si>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</si>
  <si>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</si>
  <si>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</si>
  <si>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</si>
  <si>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</si>
  <si>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</si>
  <si>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</si>
  <si>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</si>
  <si>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</si>
  <si>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</si>
  <si>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</si>
  <si>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</si>
  <si>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</si>
  <si>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</si>
  <si>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</si>
  <si>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</si>
  <si>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</si>
  <si>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</si>
  <si>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</si>
  <si>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</si>
  <si>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</si>
  <si>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</si>
  <si>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</si>
  <si>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</si>
  <si>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</si>
  <si>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</si>
  <si>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</si>
  <si>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</si>
  <si>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</si>
  <si>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</si>
  <si>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</si>
  <si>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</si>
  <si>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</si>
  <si>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</si>
  <si>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</si>
  <si>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</si>
  <si>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</si>
  <si>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</si>
  <si>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</si>
  <si>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</si>
  <si>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</si>
  <si>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</si>
  <si>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</si>
  <si>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</si>
  <si>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</si>
  <si>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</si>
  <si>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</si>
  <si>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</si>
  <si>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</si>
  <si>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</si>
  <si>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</si>
  <si>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</si>
  <si>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</si>
  <si>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</si>
  <si>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</si>
  <si>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</si>
  <si>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</si>
  <si>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</si>
  <si>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</si>
  <si>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</si>
  <si>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</si>
  <si>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</si>
  <si>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</si>
  <si>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</si>
  <si>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</si>
  <si>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</si>
  <si>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</si>
  <si>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</si>
  <si>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</si>
  <si>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</si>
  <si>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</si>
  <si>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</si>
  <si>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</si>
  <si>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</si>
  <si>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</si>
  <si>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</si>
  <si>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</si>
  <si>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</si>
  <si>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</si>
  <si>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</si>
  <si>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</si>
  <si>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</si>
  <si>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</si>
  <si>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</si>
  <si>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</si>
  <si>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</si>
  <si>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</si>
  <si>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</si>
  <si>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</si>
  <si>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</si>
  <si>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</si>
  <si>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</si>
  <si>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</si>
  <si>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</si>
  <si>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</si>
  <si>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</si>
  <si>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</si>
  <si>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</si>
  <si>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</si>
  <si>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</si>
  <si>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</si>
  <si>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</si>
  <si>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</si>
  <si>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</si>
  <si>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</si>
  <si>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</si>
  <si>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</si>
  <si>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</si>
  <si>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</si>
  <si>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</si>
  <si>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</si>
  <si>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</si>
  <si>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</si>
  <si>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</si>
  <si>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</si>
  <si>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</si>
  <si>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</si>
  <si>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</si>
  <si>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</si>
  <si>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</si>
  <si>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</si>
  <si>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</si>
  <si>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</si>
  <si>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</si>
  <si>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</si>
  <si>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</si>
  <si>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</si>
  <si>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</si>
  <si>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</si>
  <si>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</si>
  <si>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</si>
  <si>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</si>
  <si>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</si>
  <si>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</si>
  <si>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</si>
  <si>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</si>
  <si>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</si>
  <si>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</si>
  <si>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</si>
  <si>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</si>
  <si>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</si>
  <si>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</si>
  <si>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</si>
  <si>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</si>
  <si>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</si>
  <si>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</si>
  <si>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</si>
  <si>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</si>
  <si>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</si>
  <si>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</si>
  <si>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</si>
  <si>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</si>
  <si>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</si>
  <si>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</si>
  <si>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</si>
  <si>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</si>
  <si>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</si>
  <si>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</si>
  <si>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</si>
  <si>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</si>
  <si>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</si>
  <si>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</si>
  <si>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</si>
  <si>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</si>
  <si>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</si>
  <si>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</si>
  <si>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</si>
  <si>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</si>
  <si>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</si>
  <si>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</si>
  <si>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</si>
  <si>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</si>
  <si>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</si>
  <si>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</si>
  <si>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</si>
  <si>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</si>
  <si>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</si>
  <si>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</si>
  <si>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</si>
  <si>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</si>
  <si>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</si>
  <si>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</si>
  <si>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</si>
  <si>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</si>
  <si>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</si>
  <si>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</si>
  <si>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</si>
  <si>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</si>
  <si>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</si>
  <si>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</si>
  <si>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</si>
  <si>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</si>
  <si>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</si>
  <si>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</si>
  <si>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</si>
  <si>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</si>
  <si>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</si>
  <si>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</si>
  <si>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</si>
  <si>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</si>
  <si>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</si>
  <si>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</si>
  <si>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</si>
  <si>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</si>
  <si>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</si>
  <si>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</si>
  <si>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</si>
  <si>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</si>
  <si>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</si>
  <si>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</si>
  <si>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</si>
  <si>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</si>
  <si>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</si>
  <si>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</si>
  <si>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</si>
  <si>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</si>
  <si>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</si>
  <si>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</si>
  <si>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</si>
  <si>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</si>
  <si>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</si>
  <si>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</si>
  <si>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</si>
  <si>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</si>
  <si>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</si>
  <si>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</si>
  <si>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</si>
  <si>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</si>
  <si>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</si>
  <si>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</si>
  <si>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</si>
  <si>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</si>
  <si>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</si>
  <si>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</si>
  <si>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</si>
  <si>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</si>
  <si>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</si>
  <si>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</si>
  <si>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</si>
  <si>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</si>
  <si>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</si>
  <si>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</si>
  <si>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</si>
  <si>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</si>
  <si>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</si>
  <si>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</si>
  <si>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</si>
  <si>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</si>
  <si>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</si>
  <si>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</si>
  <si>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</si>
  <si>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</si>
  <si>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</si>
  <si>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</si>
  <si>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</si>
  <si>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</si>
  <si>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</si>
  <si>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</si>
  <si>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</si>
  <si>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</si>
  <si>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</si>
  <si>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</si>
  <si>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</si>
  <si>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</si>
  <si>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</si>
  <si>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</si>
  <si>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</si>
  <si>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</si>
  <si>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</si>
  <si>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</si>
  <si>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</si>
  <si>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</si>
  <si>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</si>
  <si>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</si>
  <si>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</si>
  <si>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</si>
  <si>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</si>
  <si>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</si>
  <si>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</si>
  <si>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</si>
  <si>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</si>
  <si>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</si>
  <si>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</si>
  <si>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</si>
  <si>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</si>
  <si>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</si>
  <si>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</si>
  <si>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</si>
  <si>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</si>
  <si>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</si>
  <si>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</si>
  <si>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</si>
  <si>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</si>
  <si>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</si>
  <si>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</si>
  <si>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</si>
  <si>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</si>
  <si>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</si>
  <si>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</si>
  <si>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</si>
  <si>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</si>
  <si>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</si>
  <si>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</si>
  <si>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</si>
  <si>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</si>
  <si>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</si>
  <si>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</si>
  <si>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</si>
  <si>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</si>
  <si>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</si>
  <si>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</si>
  <si>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</si>
  <si>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</si>
  <si>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</si>
  <si>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</si>
  <si>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</si>
  <si>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</si>
  <si>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</si>
  <si>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</si>
  <si>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</si>
  <si>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</si>
  <si>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</si>
  <si>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V1-R0-90252-20L20-2001430</t>
  </si>
  <si>
    <t>Светодиодный светильник VARTON DL-Box Reflect Multi 1x4 накладной 14 Вт 3000 К 150х40х115 мм RAL9005 черный муар 24°</t>
  </si>
  <si>
    <t>14W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</si>
  <si>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</si>
  <si>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</si>
  <si>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</si>
  <si>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</si>
  <si>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</si>
  <si>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</si>
  <si>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</si>
  <si>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</si>
  <si>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V1-R0-90252-20L36-2001430</t>
  </si>
  <si>
    <t>Светодиодный светильник VARTON DL-Box Reflect Multi 1x4 накладной 14 Вт 3000 К 150х40х115 мм RAL9005 черный муар 36°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</si>
  <si>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</si>
  <si>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</si>
  <si>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</si>
  <si>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</si>
  <si>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</si>
  <si>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</si>
  <si>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</si>
  <si>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</si>
  <si>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</si>
  <si>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</si>
  <si>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</si>
  <si>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</si>
  <si>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</si>
  <si>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</si>
  <si>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</si>
  <si>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</si>
  <si>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</si>
  <si>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</si>
  <si>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</si>
  <si>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</si>
  <si>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</si>
  <si>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</si>
  <si>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</si>
  <si>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</si>
  <si>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</si>
  <si>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</si>
  <si>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</si>
  <si>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</si>
  <si>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</si>
  <si>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</si>
  <si>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</si>
  <si>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</si>
  <si>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</si>
  <si>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</si>
  <si>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</si>
  <si>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</si>
  <si>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</si>
  <si>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</si>
  <si>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</si>
  <si>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</si>
  <si>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</si>
  <si>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</si>
  <si>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</si>
  <si>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</si>
  <si>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</si>
  <si>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</si>
  <si>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</si>
  <si>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</si>
  <si>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</si>
  <si>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</si>
  <si>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</si>
  <si>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</si>
  <si>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</si>
  <si>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</si>
  <si>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</si>
  <si>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</si>
  <si>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</si>
  <si>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</si>
  <si>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</si>
  <si>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</si>
  <si>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</si>
  <si>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</si>
  <si>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V1-R0-00252-20L55-2001440</t>
  </si>
  <si>
    <t>Светодиодный светильник VARTON DL-Box Reflect Multi 1x4 накладной 14 Вт 4000 К 150х40х115 мм RAL9003 белый муар 55°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</si>
  <si>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</si>
  <si>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</si>
  <si>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</si>
  <si>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</si>
  <si>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</si>
  <si>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</si>
  <si>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</si>
  <si>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</si>
  <si>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</si>
  <si>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</si>
  <si>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</si>
  <si>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</si>
  <si>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</si>
  <si>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</si>
  <si>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</si>
  <si>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</si>
  <si>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</si>
  <si>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</si>
  <si>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</si>
  <si>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</si>
  <si>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</si>
  <si>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</si>
  <si>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</si>
  <si>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</si>
  <si>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</si>
  <si>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</si>
  <si>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</si>
  <si>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</si>
  <si>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</si>
  <si>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</si>
  <si>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</si>
  <si>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</si>
  <si>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</si>
  <si>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</si>
  <si>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</si>
  <si>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</si>
  <si>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</si>
  <si>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</si>
  <si>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</si>
  <si>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</si>
  <si>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</si>
  <si>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</si>
  <si>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</si>
  <si>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</si>
  <si>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</si>
  <si>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</si>
  <si>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</si>
  <si>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</si>
  <si>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</si>
  <si>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</si>
  <si>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</si>
  <si>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</si>
  <si>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</si>
  <si>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</si>
  <si>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</si>
  <si>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</si>
  <si>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</si>
  <si>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</si>
  <si>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</si>
  <si>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</si>
  <si>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</si>
  <si>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</si>
  <si>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</si>
  <si>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</si>
  <si>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</si>
  <si>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</si>
  <si>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</si>
  <si>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</si>
  <si>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</si>
  <si>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</si>
  <si>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</si>
  <si>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</si>
  <si>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</si>
  <si>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</si>
  <si>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</si>
  <si>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</si>
  <si>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</si>
  <si>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</si>
  <si>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</si>
  <si>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</si>
  <si>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</si>
  <si>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</si>
  <si>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</si>
  <si>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</si>
  <si>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</si>
  <si>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</si>
  <si>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</si>
  <si>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</si>
  <si>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</si>
  <si>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</si>
  <si>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</si>
  <si>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</si>
  <si>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</si>
  <si>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</si>
  <si>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</si>
  <si>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</si>
  <si>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</si>
  <si>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</si>
  <si>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</si>
  <si>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</si>
  <si>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</si>
  <si>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</si>
  <si>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</si>
  <si>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</si>
  <si>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</si>
  <si>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</si>
  <si>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</si>
  <si>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</si>
  <si>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</si>
  <si>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</si>
  <si>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</si>
  <si>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</si>
  <si>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</si>
  <si>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</si>
  <si>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</si>
  <si>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</si>
  <si>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</si>
  <si>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</si>
  <si>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</si>
  <si>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</si>
  <si>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</si>
  <si>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</si>
  <si>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</si>
  <si>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</si>
  <si>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</si>
  <si>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</si>
  <si>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</si>
  <si>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</si>
  <si>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</si>
  <si>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</si>
  <si>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</si>
  <si>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</si>
  <si>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</si>
  <si>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</si>
  <si>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</si>
  <si>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</si>
  <si>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</si>
  <si>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</si>
  <si>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</si>
  <si>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</si>
  <si>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</si>
  <si>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</si>
  <si>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</si>
  <si>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</si>
  <si>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</si>
  <si>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</si>
  <si>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</si>
  <si>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</si>
  <si>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</si>
  <si>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</si>
  <si>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</si>
  <si>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</si>
  <si>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</si>
  <si>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</si>
  <si>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</si>
  <si>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</si>
  <si>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</si>
  <si>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</si>
  <si>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</si>
  <si>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</si>
  <si>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</si>
  <si>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</si>
  <si>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</si>
  <si>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</si>
  <si>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</si>
  <si>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</si>
  <si>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</si>
  <si>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</si>
  <si>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</si>
  <si>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</si>
  <si>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</si>
  <si>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</si>
  <si>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</si>
  <si>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</si>
  <si>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</si>
  <si>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</si>
  <si>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</si>
  <si>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</si>
  <si>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</si>
  <si>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</si>
  <si>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</si>
  <si>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</si>
  <si>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</si>
  <si>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</si>
  <si>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</si>
  <si>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</si>
  <si>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</si>
  <si>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</si>
  <si>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</si>
  <si>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</si>
  <si>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</si>
  <si>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</si>
  <si>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</si>
  <si>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</si>
  <si>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</si>
  <si>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</si>
  <si>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</si>
  <si>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</si>
  <si>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</si>
  <si>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</si>
  <si>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</si>
  <si>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</si>
  <si>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</si>
  <si>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</si>
  <si>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</si>
  <si>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</si>
  <si>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</si>
  <si>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</si>
  <si>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</si>
  <si>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</si>
  <si>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</si>
  <si>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</si>
  <si>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</si>
  <si>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</si>
  <si>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</si>
  <si>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</si>
  <si>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</si>
  <si>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</si>
  <si>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</si>
  <si>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</si>
  <si>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</si>
  <si>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</si>
  <si>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</si>
  <si>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</si>
  <si>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</si>
  <si>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</si>
  <si>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</si>
  <si>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</si>
  <si>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</si>
  <si>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</si>
  <si>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</si>
  <si>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</si>
  <si>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</si>
  <si>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</si>
  <si>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</si>
  <si>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</si>
  <si>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</si>
  <si>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</si>
  <si>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</si>
  <si>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</si>
  <si>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</si>
  <si>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</si>
  <si>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</si>
  <si>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</si>
  <si>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</si>
  <si>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</si>
  <si>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</si>
  <si>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</si>
  <si>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</si>
  <si>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</si>
  <si>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</si>
  <si>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</si>
  <si>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</si>
  <si>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</si>
  <si>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</si>
  <si>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</si>
  <si>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</si>
  <si>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</si>
  <si>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</si>
  <si>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</si>
  <si>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</si>
  <si>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</si>
  <si>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</si>
  <si>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</si>
  <si>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</si>
  <si>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</si>
  <si>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</si>
  <si>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</si>
  <si>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</si>
  <si>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</si>
  <si>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</si>
  <si>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</si>
  <si>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</si>
  <si>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</si>
  <si>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</si>
  <si>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</si>
  <si>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</si>
  <si>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</si>
  <si>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</si>
  <si>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</si>
  <si>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</si>
  <si>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</si>
  <si>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</si>
  <si>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</si>
  <si>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</si>
  <si>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</si>
  <si>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</si>
  <si>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DL-Box Reflect Multi 1x4 medium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</si>
  <si>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</si>
  <si>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</si>
  <si>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</si>
  <si>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</si>
  <si>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</si>
  <si>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</si>
  <si>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</si>
  <si>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</si>
  <si>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</si>
  <si>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</si>
  <si>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</si>
  <si>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</si>
  <si>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</si>
  <si>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</si>
  <si>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</si>
  <si>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</si>
  <si>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</si>
  <si>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</si>
  <si>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</si>
  <si>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</si>
  <si>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</si>
  <si>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</si>
  <si>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</si>
  <si>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</si>
  <si>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</si>
  <si>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</si>
  <si>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</si>
  <si>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</si>
  <si>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</si>
  <si>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</si>
  <si>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</si>
  <si>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</si>
  <si>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</si>
  <si>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</si>
  <si>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</si>
  <si>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</si>
  <si>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</si>
  <si>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</si>
  <si>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</si>
  <si>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</si>
  <si>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</si>
  <si>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</si>
  <si>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</si>
  <si>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</si>
  <si>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</si>
  <si>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</si>
  <si>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</si>
  <si>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</si>
  <si>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</si>
  <si>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</si>
  <si>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</si>
  <si>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</si>
  <si>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</si>
  <si>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</si>
  <si>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</si>
  <si>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</si>
  <si>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</si>
  <si>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</si>
  <si>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</si>
  <si>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</si>
  <si>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</si>
  <si>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</si>
  <si>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</si>
  <si>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</si>
  <si>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V1-R0-00253-20L55-2001040</t>
  </si>
  <si>
    <t>Светодиодный светильник VARTON DL-Box Reflect Multi 1x4 накладной 10 Вт 4000 К 150х40х150 мм RAL9003 белый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</si>
  <si>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</si>
  <si>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</si>
  <si>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</si>
  <si>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</si>
  <si>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</si>
  <si>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</si>
  <si>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</si>
  <si>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</si>
  <si>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</si>
  <si>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</si>
  <si>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</si>
  <si>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</si>
  <si>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</si>
  <si>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</si>
  <si>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</si>
  <si>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</si>
  <si>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</si>
  <si>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</si>
  <si>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</si>
  <si>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</si>
  <si>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</si>
  <si>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</si>
  <si>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</si>
  <si>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</si>
  <si>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</si>
  <si>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</si>
  <si>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</si>
  <si>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</si>
  <si>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</si>
  <si>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</si>
  <si>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</si>
  <si>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</si>
  <si>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</si>
  <si>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</si>
  <si>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</si>
  <si>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</si>
  <si>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</si>
  <si>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</si>
  <si>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</si>
  <si>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</si>
  <si>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</si>
  <si>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</si>
  <si>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</si>
  <si>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</si>
  <si>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</si>
  <si>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</si>
  <si>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</si>
  <si>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</si>
  <si>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</si>
  <si>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</si>
  <si>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</si>
  <si>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</si>
  <si>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</si>
  <si>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</si>
  <si>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</si>
  <si>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</si>
  <si>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</si>
  <si>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</si>
  <si>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</si>
  <si>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</si>
  <si>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</si>
  <si>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</si>
  <si>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</si>
  <si>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</si>
  <si>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</si>
  <si>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</si>
  <si>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</si>
  <si>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</si>
  <si>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</si>
  <si>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</si>
  <si>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</si>
  <si>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</si>
  <si>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</si>
  <si>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</si>
  <si>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</si>
  <si>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</si>
  <si>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</si>
  <si>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</si>
  <si>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</si>
  <si>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</si>
  <si>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</si>
  <si>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</si>
  <si>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</si>
  <si>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</si>
  <si>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</si>
  <si>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</si>
  <si>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</si>
  <si>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</si>
  <si>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</si>
  <si>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</si>
  <si>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</si>
  <si>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</si>
  <si>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</si>
  <si>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</si>
  <si>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</si>
  <si>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</si>
  <si>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</si>
  <si>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</si>
  <si>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</si>
  <si>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</si>
  <si>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</si>
  <si>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</si>
  <si>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</si>
  <si>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</si>
  <si>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</si>
  <si>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</si>
  <si>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</si>
  <si>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</si>
  <si>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</si>
  <si>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</si>
  <si>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</si>
  <si>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</si>
  <si>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</si>
  <si>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</si>
  <si>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</si>
  <si>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</si>
  <si>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</si>
  <si>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</si>
  <si>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</si>
  <si>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</si>
  <si>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</si>
  <si>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</si>
  <si>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</si>
  <si>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</si>
  <si>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</si>
  <si>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</si>
  <si>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</si>
  <si>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</si>
  <si>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</si>
  <si>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</si>
  <si>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</si>
  <si>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</si>
  <si>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</si>
  <si>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</si>
  <si>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</si>
  <si>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</si>
  <si>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</si>
  <si>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</si>
  <si>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</si>
  <si>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</si>
  <si>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</si>
  <si>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</si>
  <si>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</si>
  <si>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</si>
  <si>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</si>
  <si>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</si>
  <si>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</si>
  <si>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</si>
  <si>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</si>
  <si>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</si>
  <si>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</si>
  <si>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</si>
  <si>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</si>
  <si>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</si>
  <si>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</si>
  <si>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</si>
  <si>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</si>
  <si>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</si>
  <si>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</si>
  <si>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</si>
  <si>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</si>
  <si>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</si>
  <si>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</si>
  <si>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</si>
  <si>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</si>
  <si>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</si>
  <si>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</si>
  <si>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</si>
  <si>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</si>
  <si>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</si>
  <si>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</si>
  <si>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</si>
  <si>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</si>
  <si>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</si>
  <si>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DL-Box Reflect Multi 2x2 medium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</si>
  <si>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</si>
  <si>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</si>
  <si>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</si>
  <si>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</si>
  <si>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</si>
  <si>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</si>
  <si>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</si>
  <si>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</si>
  <si>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</si>
  <si>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</si>
  <si>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</si>
  <si>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</si>
  <si>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</si>
  <si>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</si>
  <si>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</si>
  <si>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</si>
  <si>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</si>
  <si>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</si>
  <si>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</si>
  <si>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</si>
  <si>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</si>
  <si>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</si>
  <si>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</si>
  <si>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</si>
  <si>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</si>
  <si>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</si>
  <si>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</si>
  <si>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</si>
  <si>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</si>
  <si>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</si>
  <si>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</si>
  <si>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</si>
  <si>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</si>
  <si>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</si>
  <si>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</si>
  <si>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</si>
  <si>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</si>
  <si>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</si>
  <si>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</si>
  <si>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</si>
  <si>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</si>
  <si>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</si>
  <si>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</si>
  <si>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</si>
  <si>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</si>
  <si>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</si>
  <si>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</si>
  <si>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</si>
  <si>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</si>
  <si>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</si>
  <si>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</si>
  <si>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</si>
  <si>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</si>
  <si>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</si>
  <si>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</si>
  <si>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</si>
  <si>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</si>
  <si>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</si>
  <si>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</si>
  <si>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</si>
  <si>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</si>
  <si>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</si>
  <si>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</si>
  <si>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</si>
  <si>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</si>
  <si>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</si>
  <si>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</si>
  <si>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</si>
  <si>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</si>
  <si>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</si>
  <si>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</si>
  <si>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</si>
  <si>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V1-R0-90254-20L20-2001040</t>
  </si>
  <si>
    <t>Светодиодный светильник VARTON DL-Box Reflect Multi 2x2 накладной 10 Вт 4000 К 80х80х150 мм RAL9005 черный муар 24°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</si>
  <si>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</si>
  <si>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</si>
  <si>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</si>
  <si>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</si>
  <si>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</si>
  <si>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</si>
  <si>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</si>
  <si>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</si>
  <si>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</si>
  <si>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</si>
  <si>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</si>
  <si>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</si>
  <si>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V1-R0-00254-20L36-2001040</t>
  </si>
  <si>
    <t>Светодиодный светильник VARTON DL-Box Reflect Multi 2x2 накладной 10 Вт 4000 К 80х80х150 мм RAL9003 белый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</si>
  <si>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</si>
  <si>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</si>
  <si>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</si>
  <si>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</si>
  <si>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</si>
  <si>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</si>
  <si>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</si>
  <si>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</si>
  <si>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</si>
  <si>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</si>
  <si>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</si>
  <si>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</si>
  <si>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</si>
  <si>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</si>
  <si>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</si>
  <si>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</si>
  <si>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</si>
  <si>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</si>
  <si>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</si>
  <si>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</si>
  <si>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</si>
  <si>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</si>
  <si>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</si>
  <si>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</si>
  <si>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</si>
  <si>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</si>
  <si>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</si>
  <si>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</si>
  <si>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</si>
  <si>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</si>
  <si>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</si>
  <si>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</si>
  <si>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</si>
  <si>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</si>
  <si>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</si>
  <si>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</si>
  <si>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</si>
  <si>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</si>
  <si>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</si>
  <si>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</si>
  <si>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</si>
  <si>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</si>
  <si>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</si>
  <si>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</si>
  <si>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</si>
  <si>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</si>
  <si>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V1-R0-00254-20L36-2001430</t>
  </si>
  <si>
    <t>Светодиодный светильник VARTON DL-Box Reflect Multi 2x2 накладной 14 Вт 3000 К 80х80х150 мм RAL9003 белый муар 36°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</si>
  <si>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</si>
  <si>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</si>
  <si>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</si>
  <si>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</si>
  <si>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</si>
  <si>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</si>
  <si>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</si>
  <si>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</si>
  <si>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</si>
  <si>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</si>
  <si>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</si>
  <si>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</si>
  <si>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</si>
  <si>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</si>
  <si>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</si>
  <si>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</si>
  <si>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</si>
  <si>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</si>
  <si>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</si>
  <si>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</si>
  <si>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</si>
  <si>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</si>
  <si>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</si>
  <si>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</si>
  <si>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</si>
  <si>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</si>
  <si>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</si>
  <si>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</si>
  <si>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</si>
  <si>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</si>
  <si>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</si>
  <si>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</si>
  <si>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</si>
  <si>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</si>
  <si>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</si>
  <si>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</si>
  <si>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</si>
  <si>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</si>
  <si>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</si>
  <si>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</si>
  <si>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</si>
  <si>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</si>
  <si>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</si>
  <si>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</si>
  <si>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</si>
  <si>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</si>
  <si>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</si>
  <si>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</si>
  <si>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</si>
  <si>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</si>
  <si>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</si>
  <si>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</si>
  <si>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</si>
  <si>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</si>
  <si>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</si>
  <si>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</si>
  <si>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</si>
  <si>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</si>
  <si>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</si>
  <si>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</si>
  <si>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</si>
  <si>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</si>
  <si>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</si>
  <si>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</si>
  <si>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</si>
  <si>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</si>
  <si>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</si>
  <si>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</si>
  <si>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</si>
  <si>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</si>
  <si>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</si>
  <si>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</si>
  <si>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</si>
  <si>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</si>
  <si>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</si>
  <si>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</si>
  <si>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</si>
  <si>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</si>
  <si>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</si>
  <si>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</si>
  <si>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</si>
  <si>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</si>
  <si>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</si>
  <si>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</si>
  <si>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</si>
  <si>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</si>
  <si>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</si>
  <si>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</si>
  <si>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</si>
  <si>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</si>
  <si>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</si>
  <si>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</si>
  <si>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</si>
  <si>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</si>
  <si>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</si>
  <si>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</si>
  <si>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</si>
  <si>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</si>
  <si>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</si>
  <si>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</si>
  <si>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</si>
  <si>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</si>
  <si>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</si>
  <si>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</si>
  <si>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DL-Box Reflect Multi 2x2 high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</si>
  <si>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</si>
  <si>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</si>
  <si>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</si>
  <si>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</si>
  <si>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</si>
  <si>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</si>
  <si>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</si>
  <si>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</si>
  <si>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</si>
  <si>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</si>
  <si>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</si>
  <si>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</si>
  <si>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</si>
  <si>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</si>
  <si>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</si>
  <si>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</si>
  <si>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</si>
  <si>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</si>
  <si>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</si>
  <si>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</si>
  <si>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</si>
  <si>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</si>
  <si>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</si>
  <si>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</si>
  <si>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</si>
  <si>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</si>
  <si>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</si>
  <si>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</si>
  <si>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</si>
  <si>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</si>
  <si>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</si>
  <si>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</si>
  <si>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</si>
  <si>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</si>
  <si>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</si>
  <si>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</si>
  <si>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</si>
  <si>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</si>
  <si>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</si>
  <si>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</si>
  <si>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</si>
  <si>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</si>
  <si>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</si>
  <si>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</si>
  <si>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</si>
  <si>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</si>
  <si>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</si>
  <si>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</si>
  <si>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</si>
  <si>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</si>
  <si>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</si>
  <si>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</si>
  <si>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</si>
  <si>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</si>
  <si>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</si>
  <si>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</si>
  <si>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</si>
  <si>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</si>
  <si>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</si>
  <si>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</si>
  <si>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V1-R0-00255-20L23-2001040</t>
  </si>
  <si>
    <t>Светодиодный светильник VARTON DL-Box Reflect Multi 2x2 накладной 10 Вт 4000 К 80х80х300 мм RAL9003 белый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</si>
  <si>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</si>
  <si>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</si>
  <si>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</si>
  <si>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</si>
  <si>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</si>
  <si>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</si>
  <si>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</si>
  <si>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</si>
  <si>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</si>
  <si>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</si>
  <si>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</si>
  <si>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</si>
  <si>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</si>
  <si>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</si>
  <si>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</si>
  <si>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</si>
  <si>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</si>
  <si>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</si>
  <si>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</si>
  <si>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</si>
  <si>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</si>
  <si>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</si>
  <si>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</si>
  <si>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</si>
  <si>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</si>
  <si>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</si>
  <si>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</si>
  <si>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</si>
  <si>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</si>
  <si>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</si>
  <si>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</si>
  <si>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</si>
  <si>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</si>
  <si>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</si>
  <si>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</si>
  <si>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</si>
  <si>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</si>
  <si>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</si>
  <si>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</si>
  <si>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</si>
  <si>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</si>
  <si>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</si>
  <si>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</si>
  <si>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</si>
  <si>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</si>
  <si>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</si>
  <si>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</si>
  <si>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</si>
  <si>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</si>
  <si>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</si>
  <si>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</si>
  <si>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</si>
  <si>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</si>
  <si>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</si>
  <si>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</si>
  <si>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</si>
  <si>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</si>
  <si>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</si>
  <si>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</si>
  <si>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</si>
  <si>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</si>
  <si>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</si>
  <si>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</si>
  <si>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</si>
  <si>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</si>
  <si>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</si>
  <si>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</si>
  <si>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</si>
  <si>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</si>
  <si>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</si>
  <si>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</si>
  <si>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</si>
  <si>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</si>
  <si>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</si>
  <si>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</si>
  <si>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</si>
  <si>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</si>
  <si>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</si>
  <si>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</si>
  <si>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</si>
  <si>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</si>
  <si>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</si>
  <si>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</si>
  <si>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</si>
  <si>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</si>
  <si>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</si>
  <si>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</si>
  <si>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</si>
  <si>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</si>
  <si>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</si>
  <si>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</si>
  <si>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</si>
  <si>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</si>
  <si>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</si>
  <si>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</si>
  <si>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</si>
  <si>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</si>
  <si>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</si>
  <si>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</si>
  <si>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</si>
  <si>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</si>
  <si>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</si>
  <si>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</si>
  <si>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</si>
  <si>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</si>
  <si>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</si>
  <si>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</si>
  <si>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</si>
  <si>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</si>
  <si>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</si>
  <si>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</si>
  <si>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</si>
  <si>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</si>
  <si>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</si>
  <si>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</si>
  <si>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</si>
  <si>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</si>
  <si>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</si>
  <si>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</si>
  <si>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</si>
  <si>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</si>
  <si>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</si>
  <si>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</si>
  <si>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</si>
  <si>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</si>
  <si>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</si>
  <si>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</si>
  <si>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</si>
  <si>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</si>
  <si>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</si>
  <si>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</si>
  <si>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</si>
  <si>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</si>
  <si>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</si>
  <si>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</si>
  <si>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</si>
  <si>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</si>
  <si>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</si>
  <si>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</si>
  <si>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</si>
  <si>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</si>
  <si>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</si>
  <si>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</si>
  <si>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</si>
  <si>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</si>
  <si>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</si>
  <si>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</si>
  <si>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</si>
  <si>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V1-R0-70255-20D36-2001440</t>
  </si>
  <si>
    <t>Светодиодный светильник VARTON DL-Box Reflect Multi 2x2 накладной 14 Вт 4000 К 80х80х300 мм RAL7045 серый муар 36°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</si>
  <si>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</si>
  <si>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</si>
  <si>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</si>
  <si>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</si>
  <si>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</si>
  <si>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</si>
  <si>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</si>
  <si>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</si>
  <si>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</si>
  <si>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</si>
  <si>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</si>
  <si>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</si>
  <si>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</si>
  <si>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</si>
  <si>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</si>
  <si>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</si>
  <si>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</si>
  <si>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</si>
  <si>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</si>
  <si>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</si>
  <si>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</si>
  <si>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</si>
  <si>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</si>
  <si>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</si>
  <si>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</si>
  <si>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</si>
  <si>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</si>
  <si>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</si>
  <si>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</si>
  <si>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</si>
  <si>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</si>
  <si>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</si>
  <si>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</si>
  <si>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</si>
  <si>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</si>
  <si>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</si>
  <si>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</si>
  <si>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</si>
  <si>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</si>
  <si>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</si>
  <si>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</si>
  <si>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</si>
  <si>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</si>
  <si>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</si>
  <si>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</si>
  <si>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</si>
  <si>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</si>
  <si>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</si>
  <si>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</si>
  <si>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</si>
  <si>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</si>
  <si>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</si>
  <si>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</si>
  <si>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</si>
  <si>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</si>
  <si>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</si>
  <si>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</si>
  <si>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</si>
  <si>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</si>
  <si>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</si>
  <si>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</si>
  <si>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</si>
  <si>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</si>
  <si>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</si>
  <si>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</si>
  <si>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</si>
  <si>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</si>
  <si>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</si>
  <si>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</si>
  <si>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</si>
  <si>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</si>
  <si>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</si>
  <si>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</si>
  <si>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</si>
  <si>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</si>
  <si>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</si>
  <si>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</si>
  <si>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</si>
  <si>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</si>
  <si>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</si>
  <si>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</si>
  <si>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</si>
  <si>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</si>
  <si>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</si>
  <si>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</si>
  <si>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</si>
  <si>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</si>
  <si>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</si>
  <si>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</si>
  <si>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</si>
  <si>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</si>
  <si>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</si>
  <si>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</si>
  <si>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</si>
  <si>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</si>
  <si>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</si>
  <si>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</si>
  <si>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</si>
  <si>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</si>
  <si>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</si>
  <si>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</si>
  <si>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</si>
  <si>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</si>
  <si>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</si>
  <si>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</si>
  <si>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</si>
  <si>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</si>
  <si>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</si>
  <si>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</si>
  <si>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</si>
  <si>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</si>
  <si>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</si>
  <si>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</si>
  <si>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</si>
  <si>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</si>
  <si>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</si>
  <si>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</si>
  <si>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</si>
  <si>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</si>
  <si>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</si>
  <si>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</si>
  <si>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</si>
  <si>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</si>
  <si>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</si>
  <si>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</si>
  <si>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</si>
  <si>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</si>
  <si>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</si>
  <si>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</si>
  <si>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</si>
  <si>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</si>
  <si>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</si>
  <si>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</si>
  <si>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</si>
  <si>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</si>
  <si>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</si>
  <si>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</si>
  <si>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</si>
  <si>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</si>
  <si>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</si>
  <si>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</si>
  <si>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</si>
  <si>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</si>
  <si>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</si>
  <si>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</si>
  <si>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</si>
  <si>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</si>
  <si>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</si>
  <si>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</si>
  <si>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</si>
  <si>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</si>
  <si>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</si>
  <si>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</si>
  <si>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</si>
  <si>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</si>
  <si>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</si>
  <si>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</si>
  <si>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</si>
  <si>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</si>
  <si>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</si>
  <si>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</si>
  <si>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</si>
  <si>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</si>
  <si>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</si>
  <si>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</si>
  <si>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</si>
  <si>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</si>
  <si>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</si>
  <si>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</si>
  <si>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</si>
  <si>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</si>
  <si>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</si>
  <si>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</si>
  <si>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</si>
  <si>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</si>
  <si>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</si>
  <si>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</si>
  <si>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</si>
  <si>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</si>
  <si>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</si>
  <si>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</si>
  <si>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</si>
  <si>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</si>
  <si>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</si>
  <si>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</si>
  <si>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</si>
  <si>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</si>
  <si>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</si>
  <si>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</si>
  <si>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</si>
  <si>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</si>
  <si>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</si>
  <si>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</si>
  <si>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</si>
  <si>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</si>
  <si>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</si>
  <si>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</si>
  <si>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</si>
  <si>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</si>
  <si>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</si>
  <si>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</si>
  <si>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</si>
  <si>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</si>
  <si>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</si>
  <si>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</si>
  <si>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</si>
  <si>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</si>
  <si>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</si>
  <si>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</si>
  <si>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</si>
  <si>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</si>
  <si>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</si>
  <si>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</si>
  <si>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</si>
  <si>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</si>
  <si>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</si>
  <si>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</si>
  <si>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</si>
  <si>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</si>
  <si>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</si>
  <si>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</si>
  <si>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</si>
  <si>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</si>
  <si>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</si>
  <si>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</si>
  <si>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</si>
  <si>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</si>
  <si>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</si>
  <si>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</si>
  <si>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</si>
  <si>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</si>
  <si>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</si>
  <si>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</si>
  <si>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</si>
  <si>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</si>
  <si>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</si>
  <si>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</si>
  <si>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</si>
  <si>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</si>
  <si>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</si>
  <si>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</si>
  <si>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</si>
  <si>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</si>
  <si>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</si>
  <si>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</si>
  <si>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</si>
  <si>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</si>
  <si>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</si>
  <si>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</si>
  <si>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</si>
  <si>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</si>
  <si>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</si>
  <si>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</si>
  <si>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</si>
  <si>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</si>
  <si>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</si>
  <si>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</si>
  <si>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</si>
  <si>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</si>
  <si>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</si>
  <si>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</si>
  <si>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</si>
  <si>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</si>
  <si>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</si>
  <si>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</si>
  <si>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</si>
  <si>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</si>
  <si>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</si>
  <si>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</si>
  <si>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</si>
  <si>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</si>
  <si>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</si>
  <si>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</si>
  <si>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</si>
  <si>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</si>
  <si>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</si>
  <si>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</si>
  <si>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</si>
  <si>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</si>
  <si>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</si>
  <si>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</si>
  <si>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</si>
  <si>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</si>
  <si>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</si>
  <si>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</si>
  <si>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</si>
  <si>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</si>
  <si>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</si>
  <si>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</si>
  <si>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</si>
  <si>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</si>
  <si>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</si>
  <si>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</si>
  <si>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</si>
  <si>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</si>
  <si>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</si>
  <si>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</si>
  <si>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</si>
  <si>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</si>
  <si>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</si>
  <si>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</si>
  <si>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</si>
  <si>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</si>
  <si>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</si>
  <si>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</si>
  <si>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</si>
  <si>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</si>
  <si>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</si>
  <si>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</si>
  <si>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</si>
  <si>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</si>
  <si>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</si>
  <si>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</si>
  <si>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</si>
  <si>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</si>
  <si>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</si>
  <si>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</si>
  <si>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</si>
  <si>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</si>
  <si>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</si>
  <si>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</si>
  <si>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</si>
  <si>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</si>
  <si>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</si>
  <si>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</si>
  <si>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</si>
  <si>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</si>
  <si>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</si>
  <si>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</si>
  <si>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</si>
  <si>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</si>
  <si>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</si>
  <si>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</si>
  <si>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</si>
  <si>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</si>
  <si>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</si>
  <si>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</si>
  <si>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</si>
  <si>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</si>
  <si>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</si>
  <si>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</si>
  <si>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</si>
  <si>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</si>
  <si>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</si>
  <si>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</si>
  <si>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</si>
  <si>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</si>
  <si>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</si>
  <si>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</si>
  <si>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</si>
  <si>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</si>
  <si>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</si>
  <si>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</si>
  <si>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</si>
  <si>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</si>
  <si>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</si>
  <si>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</si>
  <si>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</si>
  <si>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</si>
  <si>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</si>
  <si>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</si>
  <si>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</si>
  <si>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</si>
  <si>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</si>
  <si>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</si>
  <si>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</si>
  <si>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</si>
  <si>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</si>
  <si>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</si>
  <si>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</si>
  <si>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</si>
  <si>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</si>
  <si>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</si>
  <si>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</si>
  <si>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</si>
  <si>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</si>
  <si>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</si>
  <si>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</si>
  <si>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</si>
  <si>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</si>
  <si>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</si>
  <si>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</si>
  <si>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</si>
  <si>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</si>
  <si>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</si>
  <si>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</si>
  <si>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</si>
  <si>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</si>
  <si>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</si>
  <si>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</si>
  <si>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</si>
  <si>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</si>
  <si>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</si>
  <si>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</si>
  <si>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</si>
  <si>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</si>
  <si>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</si>
  <si>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</si>
  <si>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</si>
  <si>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</si>
  <si>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</si>
  <si>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</si>
  <si>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</si>
  <si>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</si>
  <si>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</si>
  <si>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</si>
  <si>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</si>
  <si>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</si>
  <si>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</si>
  <si>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</si>
  <si>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</si>
  <si>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</si>
  <si>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</si>
  <si>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</si>
  <si>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</si>
  <si>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</si>
  <si>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</si>
  <si>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</si>
  <si>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</si>
  <si>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</si>
  <si>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</si>
  <si>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</si>
  <si>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</si>
  <si>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</si>
  <si>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</si>
  <si>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</si>
  <si>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</si>
  <si>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</si>
  <si>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</si>
  <si>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</si>
  <si>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</si>
  <si>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</si>
  <si>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</si>
  <si>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</si>
  <si>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</si>
  <si>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</si>
  <si>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</si>
  <si>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</si>
  <si>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</si>
  <si>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</si>
  <si>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</si>
  <si>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</si>
  <si>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</si>
  <si>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</si>
  <si>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</si>
  <si>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</si>
  <si>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</si>
  <si>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</si>
  <si>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</si>
  <si>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</si>
  <si>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</si>
  <si>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</si>
  <si>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</si>
  <si>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</si>
  <si>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</si>
  <si>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</si>
  <si>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</si>
  <si>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</si>
  <si>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</si>
  <si>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</si>
  <si>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</si>
  <si>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</si>
  <si>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</si>
  <si>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</si>
  <si>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</si>
  <si>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</si>
  <si>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</si>
  <si>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</si>
  <si>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</si>
  <si>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</si>
  <si>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</si>
  <si>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</si>
  <si>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</si>
  <si>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</si>
  <si>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</si>
  <si>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</si>
  <si>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</si>
  <si>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</si>
  <si>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</si>
  <si>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</si>
  <si>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</si>
  <si>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</si>
  <si>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</si>
  <si>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</si>
  <si>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</si>
  <si>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</si>
  <si>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</si>
  <si>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</si>
  <si>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</si>
  <si>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</si>
  <si>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</si>
  <si>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</si>
  <si>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</si>
  <si>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</si>
  <si>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</si>
  <si>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</si>
  <si>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</si>
  <si>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</si>
  <si>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</si>
  <si>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</si>
  <si>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</si>
  <si>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</si>
  <si>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</si>
  <si>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</si>
  <si>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</si>
  <si>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</si>
  <si>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</si>
  <si>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</si>
  <si>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</si>
  <si>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</si>
  <si>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</si>
  <si>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</si>
  <si>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</si>
  <si>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</si>
  <si>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</si>
  <si>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</si>
  <si>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</si>
  <si>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</si>
  <si>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</si>
  <si>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</si>
  <si>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</si>
  <si>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</si>
  <si>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</si>
  <si>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</si>
  <si>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</si>
  <si>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</si>
  <si>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</si>
  <si>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</si>
  <si>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</si>
  <si>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</si>
  <si>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</si>
  <si>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</si>
  <si>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</si>
  <si>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</si>
  <si>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</si>
  <si>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</si>
  <si>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</si>
  <si>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</si>
  <si>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</si>
  <si>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</si>
  <si>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</si>
  <si>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</si>
  <si>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</si>
  <si>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</si>
  <si>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</si>
  <si>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</si>
  <si>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</si>
  <si>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</si>
  <si>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</si>
  <si>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</si>
  <si>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</si>
  <si>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</si>
  <si>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</si>
  <si>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</si>
  <si>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</si>
  <si>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</si>
  <si>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</si>
  <si>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</si>
  <si>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</si>
  <si>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</si>
  <si>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</si>
  <si>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</si>
  <si>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</si>
  <si>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</si>
  <si>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</si>
  <si>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</si>
  <si>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</si>
  <si>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</si>
  <si>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</si>
  <si>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</si>
  <si>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</si>
  <si>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</si>
  <si>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</si>
  <si>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</si>
  <si>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</si>
  <si>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</si>
  <si>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</si>
  <si>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</si>
  <si>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</si>
  <si>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</si>
  <si>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</si>
  <si>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</si>
  <si>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</si>
  <si>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</si>
  <si>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</si>
  <si>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</si>
  <si>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</si>
  <si>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</si>
  <si>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</si>
  <si>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</si>
  <si>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</si>
  <si>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</si>
  <si>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</si>
  <si>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</si>
  <si>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</si>
  <si>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</si>
  <si>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</si>
  <si>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</si>
  <si>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</si>
  <si>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</si>
  <si>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</si>
  <si>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</si>
  <si>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</si>
  <si>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</si>
  <si>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</si>
  <si>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</si>
  <si>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</si>
  <si>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</si>
  <si>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</si>
  <si>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</si>
  <si>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</si>
  <si>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</si>
  <si>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</si>
  <si>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</si>
  <si>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</si>
  <si>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</si>
  <si>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</si>
  <si>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</si>
  <si>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</si>
  <si>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</si>
  <si>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</si>
  <si>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</si>
  <si>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</si>
  <si>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</si>
  <si>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</si>
  <si>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</si>
  <si>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</si>
  <si>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</si>
  <si>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</si>
  <si>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</si>
  <si>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</si>
  <si>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</si>
  <si>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</si>
  <si>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</si>
  <si>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</si>
  <si>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</si>
  <si>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</si>
  <si>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</si>
  <si>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</si>
  <si>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</si>
  <si>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</si>
  <si>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</si>
  <si>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</si>
  <si>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</si>
  <si>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</si>
  <si>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</si>
  <si>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</si>
  <si>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</si>
  <si>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</si>
  <si>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</si>
  <si>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</si>
  <si>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</si>
  <si>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</si>
  <si>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</si>
  <si>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</si>
  <si>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</si>
  <si>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</si>
  <si>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</si>
  <si>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</si>
  <si>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</si>
  <si>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</si>
  <si>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</si>
  <si>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</si>
  <si>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</si>
  <si>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</si>
  <si>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</si>
  <si>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</si>
  <si>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</si>
  <si>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</si>
  <si>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</si>
  <si>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</si>
  <si>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</si>
  <si>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</si>
  <si>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</si>
  <si>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</si>
  <si>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</si>
  <si>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</si>
  <si>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</si>
  <si>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</si>
  <si>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</si>
  <si>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</si>
  <si>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</si>
  <si>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</si>
  <si>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</si>
  <si>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</si>
  <si>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</si>
  <si>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</si>
  <si>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</si>
  <si>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</si>
  <si>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</si>
  <si>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</si>
  <si>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</si>
  <si>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</si>
  <si>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</si>
  <si>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</si>
  <si>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</si>
  <si>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</si>
  <si>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</si>
  <si>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</si>
  <si>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</si>
  <si>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</si>
  <si>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</si>
  <si>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</si>
  <si>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</si>
  <si>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</si>
  <si>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</si>
  <si>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</si>
  <si>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</si>
  <si>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</si>
  <si>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</si>
  <si>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</si>
  <si>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</si>
  <si>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</si>
  <si>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</si>
  <si>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</si>
  <si>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</si>
  <si>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</si>
  <si>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</si>
  <si>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</si>
  <si>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</si>
  <si>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</si>
  <si>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</si>
  <si>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</si>
  <si>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</si>
  <si>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</si>
  <si>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</si>
  <si>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</si>
  <si>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</si>
  <si>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</si>
  <si>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</si>
  <si>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</si>
  <si>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</si>
  <si>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</si>
  <si>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</si>
  <si>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</si>
  <si>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</si>
  <si>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</si>
  <si>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</si>
  <si>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</si>
  <si>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</si>
  <si>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</si>
  <si>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</si>
  <si>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</si>
  <si>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</si>
  <si>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</si>
  <si>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</si>
  <si>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</si>
  <si>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</si>
  <si>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</si>
  <si>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</si>
  <si>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</si>
  <si>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</si>
  <si>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</si>
  <si>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</si>
  <si>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</si>
  <si>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</si>
  <si>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</si>
  <si>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</si>
  <si>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</si>
  <si>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</si>
  <si>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</si>
  <si>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</si>
  <si>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</si>
  <si>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</si>
  <si>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</si>
  <si>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</si>
  <si>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</si>
  <si>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</si>
  <si>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</si>
  <si>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</si>
  <si>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</si>
  <si>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</si>
  <si>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</si>
  <si>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</si>
  <si>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</si>
  <si>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</si>
  <si>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</si>
  <si>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</si>
  <si>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</si>
  <si>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</si>
  <si>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</si>
  <si>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</si>
  <si>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</si>
  <si>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</si>
  <si>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</si>
  <si>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</si>
  <si>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</si>
  <si>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</si>
  <si>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</si>
  <si>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</si>
  <si>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</si>
  <si>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</si>
  <si>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</si>
  <si>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</si>
  <si>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</si>
  <si>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</si>
  <si>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</si>
  <si>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</si>
  <si>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</si>
  <si>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</si>
  <si>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</si>
  <si>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</si>
  <si>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</si>
  <si>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</si>
  <si>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</si>
  <si>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</si>
  <si>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</si>
  <si>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</si>
  <si>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</si>
  <si>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</si>
  <si>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</si>
  <si>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</si>
  <si>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</si>
  <si>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</si>
  <si>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</si>
  <si>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</si>
  <si>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</si>
  <si>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</si>
  <si>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</si>
  <si>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</si>
  <si>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</si>
  <si>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</si>
  <si>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</si>
  <si>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</si>
  <si>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</si>
  <si>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</si>
  <si>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</si>
  <si>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</si>
  <si>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</si>
  <si>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</si>
  <si>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</si>
  <si>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</si>
  <si>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</si>
  <si>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</si>
  <si>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</si>
  <si>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</si>
  <si>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</si>
  <si>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</si>
  <si>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</si>
  <si>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</si>
  <si>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</si>
  <si>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</si>
  <si>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</si>
  <si>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</si>
  <si>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</si>
  <si>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</si>
  <si>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</si>
  <si>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</si>
  <si>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</si>
  <si>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</si>
  <si>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</si>
  <si>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</si>
  <si>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</si>
  <si>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</si>
  <si>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</si>
  <si>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</si>
  <si>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</si>
  <si>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</si>
  <si>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</si>
  <si>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</si>
  <si>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</si>
  <si>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</si>
  <si>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</si>
  <si>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</si>
  <si>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</si>
  <si>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</si>
  <si>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</si>
  <si>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</si>
  <si>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</si>
  <si>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</si>
  <si>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</si>
  <si>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</si>
  <si>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</si>
  <si>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</si>
  <si>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</si>
  <si>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</si>
  <si>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</si>
  <si>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</si>
  <si>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</si>
  <si>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</si>
  <si>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</si>
  <si>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</si>
  <si>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</si>
  <si>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</si>
  <si>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</si>
  <si>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</si>
  <si>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</si>
  <si>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</si>
  <si>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</si>
  <si>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</si>
  <si>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</si>
  <si>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</si>
  <si>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</si>
  <si>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</si>
  <si>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</si>
  <si>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</si>
  <si>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</si>
  <si>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</si>
  <si>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</si>
  <si>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</si>
  <si>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</si>
  <si>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</si>
  <si>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</si>
  <si>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</si>
  <si>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</si>
  <si>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</si>
  <si>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</si>
  <si>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</si>
  <si>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</si>
  <si>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</si>
  <si>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</si>
  <si>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</si>
  <si>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</si>
  <si>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</si>
  <si>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</si>
  <si>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</si>
  <si>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</si>
  <si>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</si>
  <si>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</si>
  <si>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</si>
  <si>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</si>
  <si>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</si>
  <si>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</si>
  <si>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</si>
  <si>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</si>
  <si>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</si>
  <si>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</si>
  <si>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</si>
  <si>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</si>
  <si>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</si>
  <si>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</si>
  <si>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</si>
  <si>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</si>
  <si>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</si>
  <si>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</si>
  <si>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</si>
  <si>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</si>
  <si>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</si>
  <si>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</si>
  <si>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</si>
  <si>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</si>
  <si>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</si>
  <si>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</si>
  <si>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</si>
  <si>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</si>
  <si>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</si>
  <si>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</si>
  <si>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</si>
  <si>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</si>
  <si>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</si>
  <si>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</si>
  <si>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</si>
  <si>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</si>
  <si>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</si>
  <si>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</si>
  <si>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</si>
  <si>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</si>
  <si>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</si>
  <si>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</si>
  <si>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</si>
  <si>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</si>
  <si>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</si>
  <si>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</si>
  <si>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</si>
  <si>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</si>
  <si>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</si>
  <si>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</si>
  <si>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</si>
  <si>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</si>
  <si>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</si>
  <si>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</si>
  <si>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</si>
  <si>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</si>
  <si>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</si>
  <si>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</si>
  <si>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</si>
  <si>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</si>
  <si>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</si>
  <si>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</si>
  <si>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</si>
  <si>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</si>
  <si>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</si>
  <si>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</si>
  <si>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</si>
  <si>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</si>
  <si>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</si>
  <si>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</si>
  <si>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</si>
  <si>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</si>
  <si>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</si>
  <si>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</si>
  <si>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</si>
  <si>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</si>
  <si>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</si>
  <si>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</si>
  <si>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</si>
  <si>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</si>
  <si>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</si>
  <si>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</si>
  <si>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</si>
  <si>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</si>
  <si>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</si>
  <si>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</si>
  <si>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</si>
  <si>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</si>
  <si>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</si>
  <si>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</si>
  <si>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</si>
  <si>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</si>
  <si>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</si>
  <si>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</si>
  <si>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</si>
  <si>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</si>
  <si>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</si>
  <si>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</si>
  <si>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</si>
  <si>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</si>
  <si>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</si>
  <si>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</si>
  <si>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</si>
  <si>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</si>
  <si>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</si>
  <si>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</si>
  <si>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</si>
  <si>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</si>
  <si>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</si>
  <si>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</si>
  <si>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</si>
  <si>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</si>
  <si>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</si>
  <si>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</si>
  <si>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</si>
  <si>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</si>
  <si>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</si>
  <si>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</si>
  <si>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</si>
  <si>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</si>
  <si>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</si>
  <si>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</si>
  <si>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</si>
  <si>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</si>
  <si>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</si>
  <si>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</si>
  <si>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</si>
  <si>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</si>
  <si>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</si>
  <si>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</si>
  <si>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</si>
  <si>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</si>
  <si>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</si>
  <si>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</si>
  <si>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</si>
  <si>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</si>
  <si>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</si>
  <si>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</si>
  <si>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</si>
  <si>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</si>
  <si>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</si>
  <si>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</si>
  <si>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</si>
  <si>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</si>
  <si>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</si>
  <si>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</si>
  <si>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</si>
  <si>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</si>
  <si>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</si>
  <si>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</si>
  <si>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</si>
  <si>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</si>
  <si>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</si>
  <si>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</si>
  <si>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</si>
  <si>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</si>
  <si>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</si>
  <si>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</si>
  <si>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</si>
  <si>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</si>
  <si>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</si>
  <si>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</si>
  <si>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</si>
  <si>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</si>
  <si>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</si>
  <si>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</si>
  <si>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</si>
  <si>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</si>
  <si>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</si>
  <si>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</si>
  <si>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</si>
  <si>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</si>
  <si>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</si>
  <si>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</si>
  <si>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</si>
  <si>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</si>
  <si>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</si>
  <si>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</si>
  <si>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</si>
  <si>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</si>
  <si>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</si>
  <si>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</si>
  <si>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</si>
  <si>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</si>
  <si>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</si>
  <si>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</si>
  <si>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</si>
  <si>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</si>
  <si>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</si>
  <si>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</si>
  <si>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</si>
  <si>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</si>
  <si>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</si>
  <si>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</si>
  <si>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</si>
  <si>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</si>
  <si>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</si>
  <si>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</si>
  <si>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</si>
  <si>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</si>
  <si>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</si>
  <si>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</si>
  <si>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</si>
  <si>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</si>
  <si>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</si>
  <si>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</si>
  <si>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</si>
  <si>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</si>
  <si>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</si>
  <si>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</si>
  <si>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</si>
  <si>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</si>
  <si>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</si>
  <si>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</si>
  <si>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</si>
  <si>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</si>
  <si>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</si>
  <si>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</si>
  <si>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</si>
  <si>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</si>
  <si>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</si>
  <si>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</si>
  <si>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</si>
  <si>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</si>
  <si>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</si>
  <si>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</si>
  <si>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</si>
  <si>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</si>
  <si>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</si>
  <si>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</si>
  <si>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</si>
  <si>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</si>
  <si>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</si>
  <si>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</si>
  <si>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</si>
  <si>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</si>
  <si>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</si>
  <si>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</si>
  <si>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</si>
  <si>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</si>
  <si>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</si>
  <si>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</si>
  <si>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</si>
  <si>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</si>
  <si>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</si>
  <si>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</si>
  <si>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</si>
  <si>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</si>
  <si>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</si>
  <si>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</si>
  <si>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</si>
  <si>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</si>
  <si>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</si>
  <si>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</si>
  <si>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</si>
  <si>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</si>
  <si>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</si>
  <si>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</si>
  <si>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</si>
  <si>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</si>
  <si>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</si>
  <si>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</si>
  <si>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</si>
  <si>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</si>
  <si>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</si>
  <si>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</si>
  <si>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</si>
  <si>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</si>
  <si>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</si>
  <si>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</si>
  <si>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</si>
  <si>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</si>
  <si>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</si>
  <si>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</si>
  <si>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</si>
  <si>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</si>
  <si>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</si>
  <si>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</si>
  <si>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</si>
  <si>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</si>
  <si>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</si>
  <si>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</si>
  <si>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</si>
  <si>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</si>
  <si>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</si>
  <si>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</si>
  <si>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</si>
  <si>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</si>
  <si>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</si>
  <si>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</si>
  <si>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</si>
  <si>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</si>
  <si>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</si>
  <si>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</si>
  <si>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</si>
  <si>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</si>
  <si>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</si>
  <si>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</si>
  <si>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</si>
  <si>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</si>
  <si>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</si>
  <si>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</si>
  <si>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</si>
  <si>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</si>
  <si>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</si>
  <si>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</si>
  <si>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</si>
  <si>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</si>
  <si>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</si>
  <si>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</si>
  <si>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</si>
  <si>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</si>
  <si>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</si>
  <si>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</si>
  <si>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</si>
  <si>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</si>
  <si>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</si>
  <si>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</si>
  <si>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</si>
  <si>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</si>
  <si>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</si>
  <si>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</si>
  <si>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</si>
  <si>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</si>
  <si>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</si>
  <si>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</si>
  <si>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</si>
  <si>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</si>
  <si>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</si>
  <si>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</si>
  <si>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</si>
  <si>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</si>
  <si>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</si>
  <si>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</si>
  <si>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</si>
  <si>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</si>
  <si>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</si>
  <si>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</si>
  <si>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</si>
  <si>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</si>
  <si>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</si>
  <si>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</si>
  <si>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</si>
  <si>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</si>
  <si>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</si>
  <si>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</si>
  <si>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</si>
  <si>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</si>
  <si>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</si>
  <si>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</si>
  <si>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</si>
  <si>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</si>
  <si>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</si>
  <si>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</si>
  <si>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</si>
  <si>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</si>
  <si>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</si>
  <si>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</si>
  <si>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</si>
  <si>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</si>
  <si>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</si>
  <si>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</si>
  <si>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</si>
  <si>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</si>
  <si>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</si>
  <si>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</si>
  <si>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</si>
  <si>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</si>
  <si>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</si>
  <si>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</si>
  <si>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</si>
  <si>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</si>
  <si>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</si>
  <si>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</si>
  <si>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</si>
  <si>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</si>
  <si>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</si>
  <si>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</si>
  <si>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</si>
  <si>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</si>
  <si>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</si>
  <si>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</si>
  <si>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</si>
  <si>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</si>
  <si>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</si>
  <si>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</si>
  <si>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</si>
  <si>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</si>
  <si>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</si>
  <si>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</si>
  <si>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</si>
  <si>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</si>
  <si>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</si>
  <si>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</si>
  <si>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</si>
  <si>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</si>
  <si>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</si>
  <si>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</si>
  <si>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</si>
  <si>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</si>
  <si>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</si>
  <si>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</si>
  <si>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</si>
  <si>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</si>
  <si>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</si>
  <si>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</si>
  <si>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</si>
  <si>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</si>
  <si>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</si>
  <si>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</si>
  <si>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</si>
  <si>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</si>
  <si>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</si>
  <si>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</si>
  <si>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</si>
  <si>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</si>
  <si>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</si>
  <si>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</si>
  <si>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</si>
  <si>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</si>
  <si>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</si>
  <si>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</si>
  <si>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</si>
  <si>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</si>
  <si>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</si>
  <si>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</si>
  <si>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</si>
  <si>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</si>
  <si>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</si>
  <si>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</si>
  <si>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</si>
  <si>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</si>
  <si>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</si>
  <si>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</si>
  <si>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</si>
  <si>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</si>
  <si>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</si>
  <si>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</si>
  <si>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</si>
  <si>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</si>
  <si>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</si>
  <si>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</si>
  <si>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</si>
  <si>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</si>
  <si>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</si>
  <si>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</si>
  <si>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</si>
  <si>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</si>
  <si>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</si>
  <si>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</si>
  <si>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</si>
  <si>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</si>
  <si>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</si>
  <si>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</si>
  <si>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</si>
  <si>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</si>
  <si>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</si>
  <si>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</si>
  <si>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</si>
  <si>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</si>
  <si>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</si>
  <si>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</si>
  <si>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</si>
  <si>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</si>
  <si>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</si>
  <si>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</si>
  <si>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</si>
  <si>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</si>
  <si>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</si>
  <si>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</si>
  <si>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</si>
  <si>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</si>
  <si>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</si>
  <si>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</si>
  <si>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</si>
  <si>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</si>
  <si>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</si>
  <si>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</si>
  <si>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</si>
  <si>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</si>
  <si>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</si>
  <si>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</si>
  <si>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</si>
  <si>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</si>
  <si>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</si>
  <si>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</si>
  <si>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</si>
  <si>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</si>
  <si>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</si>
  <si>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</si>
  <si>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</si>
  <si>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</si>
  <si>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</si>
  <si>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</si>
  <si>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</si>
  <si>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</si>
  <si>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</si>
  <si>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</si>
  <si>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</si>
  <si>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</si>
  <si>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</si>
  <si>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</si>
  <si>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</si>
  <si>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</si>
  <si>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</si>
  <si>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</si>
  <si>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</si>
  <si>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</si>
  <si>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</si>
  <si>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</si>
  <si>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</si>
  <si>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</si>
  <si>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</si>
  <si>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</si>
  <si>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</si>
  <si>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</si>
  <si>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</si>
  <si>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</si>
  <si>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</si>
  <si>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</si>
  <si>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</si>
  <si>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</si>
  <si>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</si>
  <si>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</si>
  <si>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</si>
  <si>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</si>
  <si>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</si>
  <si>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</si>
  <si>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</si>
  <si>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</si>
  <si>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</si>
  <si>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</si>
  <si>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</si>
  <si>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</si>
  <si>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</si>
  <si>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</si>
  <si>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</si>
  <si>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</si>
  <si>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</si>
  <si>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</si>
  <si>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</si>
  <si>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</si>
  <si>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</si>
  <si>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</si>
  <si>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</si>
  <si>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</si>
  <si>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</si>
  <si>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</si>
  <si>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</si>
  <si>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</si>
  <si>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</si>
  <si>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</si>
  <si>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</si>
  <si>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</si>
  <si>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</si>
  <si>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</si>
  <si>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</si>
  <si>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</si>
  <si>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</si>
  <si>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</si>
  <si>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</si>
  <si>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</si>
  <si>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</si>
  <si>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</si>
  <si>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</si>
  <si>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</si>
  <si>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</si>
  <si>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</si>
  <si>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</si>
  <si>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</si>
  <si>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</si>
  <si>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</si>
  <si>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</si>
  <si>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</si>
  <si>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</si>
  <si>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</si>
  <si>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</si>
  <si>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</si>
  <si>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</si>
  <si>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</si>
  <si>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</si>
  <si>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</si>
  <si>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</si>
  <si>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</si>
  <si>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</si>
  <si>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</si>
  <si>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</si>
  <si>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</si>
  <si>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</si>
  <si>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</si>
  <si>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</si>
  <si>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</si>
  <si>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</si>
  <si>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</si>
  <si>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</si>
  <si>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</si>
  <si>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</si>
  <si>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</si>
  <si>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</si>
  <si>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</si>
  <si>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</si>
  <si>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</si>
  <si>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</si>
  <si>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</si>
  <si>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</si>
  <si>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</si>
  <si>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</si>
  <si>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</si>
  <si>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</si>
  <si>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</si>
  <si>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</si>
  <si>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</si>
  <si>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</si>
  <si>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</si>
  <si>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</si>
  <si>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</si>
  <si>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</si>
  <si>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</si>
  <si>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</si>
  <si>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</si>
  <si>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</si>
  <si>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</si>
  <si>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</si>
  <si>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</si>
  <si>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</si>
  <si>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</si>
  <si>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</si>
  <si>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</si>
  <si>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</si>
  <si>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</si>
  <si>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</si>
  <si>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</si>
  <si>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</si>
  <si>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</si>
  <si>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</si>
  <si>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</si>
  <si>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</si>
  <si>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</si>
  <si>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</si>
  <si>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</si>
  <si>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</si>
  <si>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</si>
  <si>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</si>
  <si>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</si>
  <si>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</si>
  <si>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</si>
  <si>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</si>
  <si>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</si>
  <si>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</si>
  <si>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</si>
  <si>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</si>
  <si>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</si>
  <si>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</si>
  <si>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</si>
  <si>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</si>
  <si>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</si>
  <si>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</si>
  <si>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</si>
  <si>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</si>
  <si>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</si>
  <si>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</si>
  <si>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</si>
  <si>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</si>
  <si>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</si>
  <si>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</si>
  <si>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</si>
  <si>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</si>
  <si>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</si>
  <si>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</si>
  <si>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</si>
  <si>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</si>
  <si>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</si>
  <si>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</si>
  <si>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</si>
  <si>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</si>
  <si>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</si>
  <si>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</si>
  <si>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</si>
  <si>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</si>
  <si>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</si>
  <si>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</si>
  <si>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</si>
  <si>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</si>
  <si>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</si>
  <si>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</si>
  <si>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</si>
  <si>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</si>
  <si>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</si>
  <si>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</si>
  <si>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</si>
  <si>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</si>
  <si>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</si>
  <si>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</si>
  <si>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</si>
  <si>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</si>
  <si>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</si>
  <si>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</si>
  <si>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</si>
  <si>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</si>
  <si>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</si>
  <si>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</si>
  <si>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</si>
  <si>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</si>
  <si>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</si>
  <si>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</si>
  <si>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</si>
  <si>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</si>
  <si>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</si>
  <si>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</si>
  <si>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</si>
  <si>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</si>
  <si>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</si>
  <si>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</si>
  <si>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</si>
  <si>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</si>
  <si>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</si>
  <si>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</si>
  <si>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</si>
  <si>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</si>
  <si>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</si>
  <si>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</si>
  <si>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</si>
  <si>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</si>
  <si>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</si>
  <si>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</si>
  <si>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</si>
  <si>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</si>
  <si>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</si>
  <si>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</si>
  <si>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</si>
  <si>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</si>
  <si>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</si>
  <si>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</si>
  <si>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</si>
  <si>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</si>
  <si>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</si>
  <si>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</si>
  <si>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</si>
  <si>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</si>
  <si>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</si>
  <si>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</si>
  <si>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</si>
  <si>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</si>
  <si>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</si>
  <si>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</si>
  <si>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</si>
  <si>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</si>
  <si>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</si>
  <si>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</si>
  <si>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</si>
  <si>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</si>
  <si>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</si>
  <si>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</si>
  <si>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</si>
  <si>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</si>
  <si>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</si>
  <si>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</si>
  <si>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</si>
  <si>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</si>
  <si>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</si>
  <si>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</si>
  <si>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</si>
  <si>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</si>
  <si>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</si>
  <si>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</si>
  <si>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</si>
  <si>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</si>
  <si>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</si>
  <si>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</si>
  <si>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</si>
  <si>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</si>
  <si>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</si>
  <si>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</si>
  <si>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</si>
  <si>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</si>
  <si>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</si>
  <si>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</si>
  <si>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</si>
  <si>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</si>
  <si>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</si>
  <si>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</si>
  <si>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</si>
  <si>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</si>
  <si>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</si>
  <si>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</si>
  <si>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</si>
  <si>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</si>
  <si>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</si>
  <si>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</si>
  <si>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</si>
  <si>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</si>
  <si>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</si>
  <si>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</si>
  <si>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</si>
  <si>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</si>
  <si>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</si>
  <si>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</si>
  <si>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</si>
  <si>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</si>
  <si>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</si>
  <si>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</si>
  <si>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</si>
  <si>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</si>
  <si>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</si>
  <si>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</si>
  <si>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</si>
  <si>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</si>
  <si>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</si>
  <si>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</si>
  <si>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</si>
  <si>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</si>
  <si>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</si>
  <si>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</si>
  <si>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</si>
  <si>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</si>
  <si>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</si>
  <si>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</si>
  <si>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</si>
  <si>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</si>
  <si>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</si>
  <si>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</si>
  <si>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</si>
  <si>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</si>
  <si>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</si>
  <si>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</si>
  <si>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</si>
  <si>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</si>
  <si>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</si>
  <si>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</si>
  <si>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</si>
  <si>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</si>
  <si>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</si>
  <si>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</si>
  <si>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</si>
  <si>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</si>
  <si>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</si>
  <si>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</si>
  <si>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</si>
  <si>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</si>
  <si>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</si>
  <si>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</si>
  <si>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</si>
  <si>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</si>
  <si>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</si>
  <si>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</si>
  <si>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</si>
  <si>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</si>
  <si>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</si>
  <si>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</si>
  <si>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</si>
  <si>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</si>
  <si>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</si>
  <si>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</si>
  <si>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</si>
  <si>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</si>
  <si>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</si>
  <si>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</si>
  <si>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</si>
  <si>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</si>
  <si>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</si>
  <si>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</si>
  <si>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</si>
  <si>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</si>
  <si>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</si>
  <si>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</si>
  <si>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</si>
  <si>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</si>
  <si>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</si>
  <si>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</si>
  <si>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</si>
  <si>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</si>
  <si>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</si>
  <si>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</si>
  <si>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</si>
  <si>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</si>
  <si>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</si>
  <si>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</si>
  <si>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</si>
  <si>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</si>
  <si>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</si>
  <si>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</si>
  <si>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</si>
  <si>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</si>
  <si>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</si>
  <si>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</si>
  <si>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</si>
  <si>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</si>
  <si>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</si>
  <si>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</si>
  <si>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</si>
  <si>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</si>
  <si>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</si>
  <si>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</si>
  <si>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</si>
  <si>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</si>
  <si>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</si>
  <si>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</si>
  <si>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</si>
  <si>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</si>
  <si>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</si>
  <si>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</si>
  <si>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</si>
  <si>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</si>
  <si>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</si>
  <si>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</si>
  <si>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</si>
  <si>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</si>
  <si>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</si>
  <si>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</si>
  <si>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</si>
  <si>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</si>
  <si>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</si>
  <si>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</si>
  <si>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</si>
  <si>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</si>
  <si>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</si>
  <si>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</si>
  <si>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</si>
  <si>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</si>
  <si>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</si>
  <si>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</si>
  <si>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</si>
  <si>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</si>
  <si>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</si>
  <si>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</si>
  <si>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</si>
  <si>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</si>
  <si>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</si>
  <si>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</si>
  <si>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</si>
  <si>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</si>
  <si>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</si>
  <si>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</si>
  <si>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</si>
  <si>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</si>
  <si>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</si>
  <si>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</si>
  <si>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</si>
  <si>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</si>
  <si>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</si>
  <si>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</si>
  <si>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</si>
  <si>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</si>
  <si>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</si>
  <si>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</si>
  <si>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</si>
  <si>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</si>
  <si>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</si>
  <si>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</si>
  <si>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</si>
  <si>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</si>
  <si>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</si>
  <si>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</si>
  <si>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</si>
  <si>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</si>
  <si>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</si>
  <si>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</si>
  <si>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</si>
  <si>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</si>
  <si>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</si>
  <si>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</si>
  <si>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</si>
  <si>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</si>
  <si>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</si>
  <si>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</si>
  <si>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</si>
  <si>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</si>
  <si>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</si>
  <si>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</si>
  <si>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</si>
  <si>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</si>
  <si>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</si>
  <si>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</si>
  <si>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</si>
  <si>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</si>
  <si>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</si>
  <si>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</si>
  <si>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</si>
  <si>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</si>
  <si>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</si>
  <si>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</si>
  <si>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</si>
  <si>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</si>
  <si>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</si>
  <si>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</si>
  <si>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</si>
  <si>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</si>
  <si>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</si>
  <si>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</si>
  <si>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</si>
  <si>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</si>
  <si>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</si>
  <si>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</si>
  <si>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</si>
  <si>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</si>
  <si>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</si>
  <si>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</si>
  <si>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</si>
  <si>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</si>
  <si>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</si>
  <si>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</si>
  <si>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</si>
  <si>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</si>
  <si>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</si>
  <si>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</si>
  <si>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</si>
  <si>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</si>
  <si>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</si>
  <si>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</si>
  <si>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</si>
  <si>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</si>
  <si>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</si>
  <si>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</si>
  <si>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</si>
  <si>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</si>
  <si>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</si>
  <si>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</si>
  <si>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</si>
  <si>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</si>
  <si>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</si>
  <si>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</si>
  <si>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</si>
  <si>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</si>
  <si>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</si>
  <si>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</si>
  <si>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</si>
  <si>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</si>
  <si>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</si>
  <si>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</si>
  <si>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</si>
  <si>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</si>
  <si>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</si>
  <si>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</si>
  <si>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</si>
  <si>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</si>
  <si>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</si>
  <si>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</si>
  <si>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</si>
  <si>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</si>
  <si>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</si>
  <si>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</si>
  <si>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</si>
  <si>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</si>
  <si>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</si>
  <si>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</si>
  <si>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</si>
  <si>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</si>
  <si>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</si>
  <si>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</si>
  <si>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</si>
  <si>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</si>
  <si>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</si>
  <si>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</si>
  <si>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</si>
  <si>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</si>
  <si>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</si>
  <si>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V1-U0-00821-21F02-6502540</t>
  </si>
  <si>
    <t>Светодиодный светильник VARTON NERO FLEX IP65 300х85 мм 25 Вт 4000 K белый с рамкой половинка</t>
  </si>
  <si>
    <t>V1-U0-T0821-21000-6502540</t>
  </si>
  <si>
    <t>Светодиодный светильник VARTON NERO FLEX IP65 300х85 мм 25 Вт 4000 K черный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</si>
  <si>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</si>
  <si>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</si>
  <si>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</si>
  <si>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</si>
  <si>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</si>
  <si>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</si>
  <si>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</si>
  <si>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</si>
  <si>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</si>
  <si>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</si>
  <si>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</si>
  <si>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</si>
  <si>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</si>
  <si>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</si>
  <si>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</si>
  <si>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</si>
  <si>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</si>
  <si>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</si>
  <si>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</si>
  <si>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</si>
  <si>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</si>
  <si>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</si>
  <si>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</si>
  <si>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</si>
  <si>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</si>
  <si>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</si>
  <si>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</si>
  <si>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</si>
  <si>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V1-U0-00821-21FD2-6501530</t>
  </si>
  <si>
    <t>Светодиодный светильник VARTON NERO FLEX IP65 298х77 мм 15 Вт 3000 K белый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</si>
  <si>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</si>
  <si>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</si>
  <si>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</si>
  <si>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</si>
  <si>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V1-U0-00821-21D01-6501530</t>
  </si>
  <si>
    <t>Светодиодный светильник VARTON NERO FLEX IP65 298х77 мм 15 Вт 3000 K белый DALI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</si>
  <si>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</si>
  <si>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</si>
  <si>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</si>
  <si>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</si>
  <si>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</si>
  <si>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</si>
  <si>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</si>
  <si>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</si>
  <si>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</si>
  <si>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</si>
  <si>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</si>
  <si>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</si>
  <si>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</si>
  <si>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</si>
  <si>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</si>
  <si>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</si>
  <si>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</si>
  <si>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</si>
  <si>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</si>
  <si>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</si>
  <si>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</si>
  <si>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V1-U0-00821-21F02-6501540</t>
  </si>
  <si>
    <t>Светодиодный светильник VARTON NERO FLEX IP65 298х77 мм 15 Вт 4000 K белый с рамкой половинка</t>
  </si>
  <si>
    <t>V1-U0-70821-21D01-6501540</t>
  </si>
  <si>
    <t>Светодиодный светильник VARTON NERO FLEX IP65 298х77 мм 15 Вт 4000 K серебряный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</si>
  <si>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</si>
  <si>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</si>
  <si>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</si>
  <si>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</si>
  <si>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</si>
  <si>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</si>
  <si>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</si>
  <si>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</si>
  <si>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</si>
  <si>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</si>
  <si>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</si>
  <si>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</si>
  <si>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</si>
  <si>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</si>
  <si>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</si>
  <si>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</si>
  <si>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</si>
  <si>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</si>
  <si>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</si>
  <si>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</si>
  <si>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</si>
  <si>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</si>
  <si>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</si>
  <si>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</si>
  <si>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</si>
  <si>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</si>
  <si>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</si>
  <si>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</si>
  <si>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</si>
  <si>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</si>
  <si>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V1-U1-00821-21000-6502530</t>
  </si>
  <si>
    <t>Светодиодный светильник VARTON NERO FLEX IP65 298х77 мм 23 Вт 3000 K белый</t>
  </si>
  <si>
    <t>V1-U0-T0821-21F02-6502530</t>
  </si>
  <si>
    <t>Светодиодный светильник VARTON NERO FLEX IP65 298х77 мм 23 Вт 3000 K черный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</si>
  <si>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</si>
  <si>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</si>
  <si>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</si>
  <si>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</si>
  <si>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</si>
  <si>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</si>
  <si>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</si>
  <si>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</si>
  <si>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</si>
  <si>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</si>
  <si>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</si>
  <si>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</si>
  <si>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V1-U0-T0821-21FD2-6502530</t>
  </si>
  <si>
    <t>Светодиодный светильник VARTON NERO FLEX IP65 298х77 мм 23 Вт 3000 K черный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</si>
  <si>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</si>
  <si>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</si>
  <si>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</si>
  <si>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</si>
  <si>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</si>
  <si>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</si>
  <si>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</si>
  <si>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</si>
  <si>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</si>
  <si>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</si>
  <si>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</si>
  <si>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</si>
  <si>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</si>
  <si>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</si>
  <si>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</si>
  <si>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</si>
  <si>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</si>
  <si>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</si>
  <si>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</si>
  <si>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</si>
  <si>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</si>
  <si>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</si>
  <si>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</si>
  <si>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</si>
  <si>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</si>
  <si>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</si>
  <si>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</si>
  <si>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</si>
  <si>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</si>
  <si>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</si>
  <si>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</si>
  <si>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</si>
  <si>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</si>
  <si>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</si>
  <si>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</si>
  <si>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</si>
  <si>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</si>
  <si>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</si>
  <si>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</si>
  <si>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</si>
  <si>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</si>
  <si>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</si>
  <si>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</si>
  <si>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</si>
  <si>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</si>
  <si>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</si>
  <si>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</si>
  <si>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</si>
  <si>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</si>
  <si>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</si>
  <si>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</si>
  <si>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</si>
  <si>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</si>
  <si>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</si>
  <si>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</si>
  <si>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</si>
  <si>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</si>
  <si>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</si>
  <si>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</si>
  <si>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</si>
  <si>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</si>
  <si>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</si>
  <si>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</si>
  <si>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</si>
  <si>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</si>
  <si>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</si>
  <si>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</si>
  <si>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</si>
  <si>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</si>
  <si>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</si>
  <si>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</si>
  <si>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</si>
  <si>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</si>
  <si>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</si>
  <si>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</si>
  <si>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</si>
  <si>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</si>
  <si>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</si>
  <si>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</si>
  <si>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</si>
  <si>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</si>
  <si>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</si>
  <si>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</si>
  <si>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</si>
  <si>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</si>
  <si>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</si>
  <si>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</si>
  <si>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</si>
  <si>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</si>
  <si>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</si>
  <si>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</si>
  <si>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</si>
  <si>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</si>
  <si>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</si>
  <si>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</si>
  <si>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</si>
  <si>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</si>
  <si>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</si>
  <si>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</si>
  <si>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</si>
  <si>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</si>
  <si>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</si>
  <si>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</si>
  <si>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</si>
  <si>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</si>
  <si>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</si>
  <si>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</si>
  <si>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</si>
  <si>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</si>
  <si>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</si>
  <si>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</si>
  <si>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</si>
  <si>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</si>
  <si>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</si>
  <si>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</si>
  <si>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</si>
  <si>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</si>
  <si>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</si>
  <si>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</si>
  <si>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</si>
  <si>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</si>
  <si>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</si>
  <si>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</si>
  <si>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</si>
  <si>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</si>
  <si>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</si>
  <si>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</si>
  <si>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</si>
  <si>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</si>
  <si>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</si>
  <si>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</si>
  <si>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</si>
  <si>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</si>
  <si>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</si>
  <si>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</si>
  <si>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</si>
  <si>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</si>
  <si>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</si>
  <si>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</si>
  <si>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</si>
  <si>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</si>
  <si>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</si>
  <si>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</si>
  <si>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</si>
  <si>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</si>
  <si>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</si>
  <si>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</si>
  <si>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</si>
  <si>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</si>
  <si>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</si>
  <si>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</si>
  <si>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</si>
  <si>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</si>
  <si>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</si>
  <si>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</si>
  <si>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</si>
  <si>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</si>
  <si>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</si>
  <si>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</si>
  <si>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</si>
  <si>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</si>
  <si>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</si>
  <si>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</si>
  <si>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</si>
  <si>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</si>
  <si>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</si>
  <si>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</si>
  <si>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</si>
  <si>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</si>
  <si>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</si>
  <si>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</si>
  <si>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</si>
  <si>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</si>
  <si>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</si>
  <si>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</si>
  <si>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</si>
  <si>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</si>
  <si>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</si>
  <si>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</si>
  <si>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</si>
  <si>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</si>
  <si>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</si>
  <si>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</si>
  <si>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</si>
  <si>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</si>
  <si>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</si>
  <si>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</si>
  <si>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</si>
  <si>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</si>
  <si>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</si>
  <si>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</si>
  <si>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</si>
  <si>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</si>
  <si>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</si>
  <si>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</si>
  <si>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</si>
  <si>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</si>
  <si>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</si>
  <si>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</si>
  <si>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</si>
  <si>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</si>
  <si>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</si>
  <si>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</si>
  <si>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</si>
  <si>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</si>
  <si>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</si>
  <si>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</si>
  <si>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</si>
  <si>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</si>
  <si>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</si>
  <si>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</si>
  <si>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</si>
  <si>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</si>
  <si>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</si>
  <si>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</si>
  <si>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</si>
  <si>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</si>
  <si>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</si>
  <si>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</si>
  <si>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</si>
  <si>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</si>
  <si>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</si>
  <si>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</si>
  <si>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</si>
  <si>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</si>
  <si>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</si>
  <si>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</si>
  <si>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</si>
  <si>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</si>
  <si>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</si>
  <si>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</si>
  <si>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</si>
  <si>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</si>
  <si>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</si>
  <si>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</si>
  <si>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</si>
  <si>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</si>
  <si>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</si>
  <si>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</si>
  <si>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</si>
  <si>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</si>
  <si>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</si>
  <si>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</si>
  <si>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</si>
  <si>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</si>
  <si>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</si>
  <si>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</si>
  <si>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</si>
  <si>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</si>
  <si>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</si>
  <si>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</si>
  <si>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</si>
  <si>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</si>
  <si>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</si>
  <si>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</si>
  <si>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</si>
  <si>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</si>
  <si>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</si>
  <si>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</si>
  <si>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</si>
  <si>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</si>
  <si>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</si>
  <si>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</si>
  <si>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</si>
  <si>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</si>
  <si>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</si>
  <si>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</si>
  <si>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</si>
  <si>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</si>
  <si>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</si>
  <si>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</si>
  <si>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</si>
  <si>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</si>
  <si>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</si>
  <si>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</si>
  <si>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</si>
  <si>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</si>
  <si>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</si>
  <si>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</si>
  <si>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</si>
  <si>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</si>
  <si>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</si>
  <si>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</si>
  <si>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</si>
  <si>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</si>
  <si>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</si>
  <si>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</si>
  <si>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</si>
  <si>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</si>
  <si>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</si>
  <si>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</si>
  <si>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</si>
  <si>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</si>
  <si>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</si>
  <si>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</si>
  <si>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</si>
  <si>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</si>
  <si>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</si>
  <si>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</si>
  <si>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</si>
  <si>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</si>
  <si>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</si>
  <si>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</si>
  <si>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</si>
  <si>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</si>
  <si>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</si>
  <si>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</si>
  <si>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</si>
  <si>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</si>
  <si>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</si>
  <si>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</si>
  <si>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</si>
  <si>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</si>
  <si>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</si>
  <si>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</si>
  <si>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</si>
  <si>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</si>
  <si>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</si>
  <si>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</si>
  <si>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</si>
  <si>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</si>
  <si>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</si>
  <si>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</si>
  <si>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</si>
  <si>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</si>
  <si>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</si>
  <si>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</si>
  <si>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</si>
  <si>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</si>
  <si>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</si>
  <si>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</si>
  <si>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</si>
  <si>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</si>
  <si>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</si>
  <si>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</si>
  <si>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</si>
  <si>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</si>
  <si>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</si>
  <si>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</si>
  <si>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</si>
  <si>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</si>
  <si>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</si>
  <si>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</si>
  <si>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</si>
  <si>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</si>
  <si>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</si>
  <si>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</si>
  <si>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</si>
  <si>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</si>
  <si>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</si>
  <si>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</si>
  <si>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</si>
  <si>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</si>
  <si>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</si>
  <si>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</si>
  <si>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</si>
  <si>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</si>
  <si>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</si>
  <si>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</si>
  <si>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</si>
  <si>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</si>
  <si>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</si>
  <si>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</si>
  <si>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</si>
  <si>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</si>
  <si>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</si>
  <si>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</si>
  <si>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</si>
  <si>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</si>
  <si>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</si>
  <si>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</si>
  <si>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</si>
  <si>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</si>
  <si>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</si>
  <si>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</si>
  <si>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</si>
  <si>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</si>
  <si>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</si>
  <si>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</si>
  <si>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</si>
  <si>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</si>
  <si>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</si>
  <si>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</si>
  <si>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</si>
  <si>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</si>
  <si>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</si>
  <si>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</si>
  <si>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</si>
  <si>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</si>
  <si>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</si>
  <si>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</si>
  <si>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</si>
  <si>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</si>
  <si>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</si>
  <si>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</si>
  <si>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</si>
  <si>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</si>
  <si>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</si>
  <si>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</si>
  <si>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</si>
  <si>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</si>
  <si>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</si>
  <si>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</si>
  <si>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</si>
  <si>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</si>
  <si>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</si>
  <si>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</si>
  <si>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</si>
  <si>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</si>
  <si>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</si>
  <si>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</si>
  <si>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</si>
  <si>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</si>
  <si>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</si>
  <si>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</si>
  <si>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</si>
  <si>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</si>
  <si>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</si>
  <si>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</si>
  <si>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</si>
  <si>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</si>
  <si>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</si>
  <si>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</si>
  <si>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</si>
  <si>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</si>
  <si>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</si>
  <si>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</si>
  <si>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</si>
  <si>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</si>
  <si>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</si>
  <si>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</si>
  <si>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</si>
  <si>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</si>
  <si>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</si>
  <si>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</si>
  <si>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</si>
  <si>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</si>
  <si>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</si>
  <si>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</si>
  <si>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</si>
  <si>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</si>
  <si>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</si>
  <si>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</si>
  <si>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</si>
  <si>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</si>
  <si>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</si>
  <si>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</si>
  <si>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</si>
  <si>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</si>
  <si>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</si>
  <si>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</si>
  <si>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</si>
  <si>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</si>
  <si>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</si>
  <si>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</si>
  <si>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</si>
  <si>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</si>
  <si>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</si>
  <si>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</si>
  <si>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</si>
  <si>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</si>
  <si>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</si>
  <si>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</si>
  <si>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</si>
  <si>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</si>
  <si>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</si>
  <si>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</si>
  <si>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</si>
  <si>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</si>
  <si>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</si>
  <si>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</si>
  <si>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</si>
  <si>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</si>
  <si>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</si>
  <si>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</si>
  <si>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</si>
  <si>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</si>
  <si>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</si>
  <si>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</si>
  <si>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</si>
  <si>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</si>
  <si>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</si>
  <si>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</si>
  <si>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</si>
  <si>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</si>
  <si>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</si>
  <si>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</si>
  <si>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</si>
  <si>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</si>
  <si>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</si>
  <si>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</si>
  <si>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</si>
  <si>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</si>
  <si>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</si>
  <si>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</si>
  <si>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</si>
  <si>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</si>
  <si>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</si>
  <si>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</si>
  <si>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</si>
  <si>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</si>
  <si>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</si>
  <si>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</si>
  <si>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</si>
  <si>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</si>
  <si>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</si>
  <si>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</si>
  <si>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</si>
  <si>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</si>
  <si>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</si>
  <si>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</si>
  <si>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</si>
  <si>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</si>
  <si>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</si>
  <si>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</si>
  <si>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</si>
  <si>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</si>
  <si>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</si>
  <si>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</si>
  <si>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</si>
  <si>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</si>
  <si>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</si>
  <si>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</si>
  <si>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</si>
  <si>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</si>
  <si>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</si>
  <si>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</si>
  <si>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</si>
  <si>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</si>
  <si>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</si>
  <si>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</si>
  <si>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</si>
  <si>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</si>
  <si>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</si>
  <si>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</si>
  <si>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</si>
  <si>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</si>
  <si>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</si>
  <si>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</si>
  <si>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</si>
  <si>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</si>
  <si>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</si>
  <si>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</si>
  <si>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</si>
  <si>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</si>
  <si>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</si>
  <si>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</si>
  <si>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</si>
  <si>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</si>
  <si>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</si>
  <si>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</si>
  <si>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</si>
  <si>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</si>
  <si>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</si>
  <si>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</si>
  <si>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</si>
  <si>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</si>
  <si>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</si>
  <si>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</si>
  <si>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</si>
  <si>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</si>
  <si>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</si>
  <si>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</si>
  <si>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</si>
  <si>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</si>
  <si>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</si>
  <si>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</si>
  <si>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</si>
  <si>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</si>
  <si>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</si>
  <si>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</si>
  <si>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</si>
  <si>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</si>
  <si>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</si>
  <si>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</si>
  <si>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</si>
  <si>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</si>
  <si>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</si>
  <si>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</si>
  <si>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</si>
  <si>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</si>
  <si>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</si>
  <si>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</si>
  <si>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</si>
  <si>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</si>
  <si>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</si>
  <si>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</si>
  <si>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</si>
  <si>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</si>
  <si>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</si>
  <si>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</si>
  <si>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</si>
  <si>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</si>
  <si>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</si>
  <si>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</si>
  <si>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</si>
  <si>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</si>
  <si>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</si>
  <si>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</si>
  <si>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</si>
  <si>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</si>
  <si>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</si>
  <si>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</si>
  <si>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</si>
  <si>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</si>
  <si>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</si>
  <si>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</si>
  <si>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</si>
  <si>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</si>
  <si>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</si>
  <si>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</si>
  <si>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</si>
  <si>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</si>
  <si>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</si>
  <si>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</si>
  <si>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</si>
  <si>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</si>
  <si>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</si>
  <si>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</si>
  <si>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</si>
  <si>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</si>
  <si>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</si>
  <si>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</si>
  <si>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</si>
  <si>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</si>
  <si>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</si>
  <si>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</si>
  <si>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</si>
  <si>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</si>
  <si>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</si>
  <si>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</si>
  <si>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</si>
  <si>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</si>
  <si>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</si>
  <si>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</si>
  <si>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</si>
  <si>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</si>
  <si>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</si>
  <si>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</si>
  <si>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</si>
  <si>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</si>
  <si>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</si>
  <si>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</si>
  <si>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</si>
  <si>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</si>
  <si>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</si>
  <si>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</si>
  <si>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</si>
  <si>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</si>
  <si>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</si>
  <si>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</si>
  <si>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</si>
  <si>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</si>
  <si>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</si>
  <si>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</si>
  <si>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</si>
  <si>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</si>
  <si>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</si>
  <si>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</si>
  <si>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</si>
  <si>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</si>
  <si>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</si>
  <si>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</si>
  <si>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</si>
  <si>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</si>
  <si>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</si>
  <si>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</si>
  <si>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</si>
  <si>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</si>
  <si>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</si>
  <si>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</si>
  <si>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</si>
  <si>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</si>
  <si>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</si>
  <si>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</si>
  <si>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</si>
  <si>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</si>
  <si>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</si>
  <si>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</si>
  <si>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</si>
  <si>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</si>
  <si>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</si>
  <si>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</si>
  <si>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</si>
  <si>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</si>
  <si>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</si>
  <si>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</si>
  <si>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</si>
  <si>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</si>
  <si>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</si>
  <si>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</si>
  <si>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</si>
  <si>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</si>
  <si>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</si>
  <si>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</si>
  <si>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</si>
  <si>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</si>
  <si>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</si>
  <si>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</si>
  <si>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</si>
  <si>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</si>
  <si>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</si>
  <si>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</si>
  <si>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</si>
  <si>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</si>
  <si>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</si>
  <si>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</si>
  <si>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</si>
  <si>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</si>
  <si>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</si>
  <si>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</si>
  <si>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</si>
  <si>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</si>
  <si>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</si>
  <si>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</si>
  <si>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</si>
  <si>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</si>
  <si>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</si>
  <si>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</si>
  <si>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</si>
  <si>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</si>
  <si>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</si>
  <si>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</si>
  <si>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</si>
  <si>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</si>
  <si>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</si>
  <si>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</si>
  <si>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</si>
  <si>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</si>
  <si>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</si>
  <si>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</si>
  <si>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</si>
  <si>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</si>
  <si>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</si>
  <si>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</si>
  <si>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</si>
  <si>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</si>
  <si>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</si>
  <si>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</si>
  <si>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</si>
  <si>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</si>
  <si>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</si>
  <si>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</si>
  <si>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</si>
  <si>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</si>
  <si>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</si>
  <si>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</si>
  <si>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</si>
  <si>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</si>
  <si>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</si>
  <si>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</si>
  <si>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</si>
  <si>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</si>
  <si>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</si>
  <si>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</si>
  <si>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</si>
  <si>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</si>
  <si>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</si>
  <si>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</si>
  <si>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</si>
  <si>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</si>
  <si>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</si>
  <si>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</si>
  <si>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</si>
  <si>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</si>
  <si>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</si>
  <si>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</si>
  <si>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</si>
  <si>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</si>
  <si>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</si>
  <si>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</si>
  <si>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</si>
  <si>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</si>
  <si>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</si>
  <si>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</si>
  <si>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</si>
  <si>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</si>
  <si>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</si>
  <si>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</si>
  <si>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</si>
  <si>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</si>
  <si>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</si>
  <si>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</si>
  <si>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</si>
  <si>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</si>
  <si>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</si>
  <si>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</si>
  <si>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</si>
  <si>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</si>
  <si>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</si>
  <si>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</si>
  <si>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</si>
  <si>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</si>
  <si>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</si>
  <si>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</si>
  <si>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</si>
  <si>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</si>
  <si>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</si>
  <si>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</si>
  <si>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</si>
  <si>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</si>
  <si>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</si>
  <si>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</si>
  <si>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</si>
  <si>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</si>
  <si>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</si>
  <si>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</si>
  <si>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</si>
  <si>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</si>
  <si>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</si>
  <si>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</si>
  <si>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</si>
  <si>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</si>
  <si>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</si>
  <si>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</si>
  <si>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</si>
  <si>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</si>
  <si>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</si>
  <si>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</si>
  <si>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</si>
  <si>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</si>
  <si>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</si>
  <si>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</si>
  <si>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</si>
  <si>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</si>
  <si>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</si>
  <si>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</si>
  <si>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</si>
  <si>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</si>
  <si>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</si>
  <si>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</si>
  <si>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</si>
  <si>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</si>
  <si>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</si>
  <si>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</si>
  <si>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</si>
  <si>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</si>
  <si>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</si>
  <si>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</si>
  <si>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</si>
  <si>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</si>
  <si>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</si>
  <si>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</si>
  <si>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</si>
  <si>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</si>
  <si>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</si>
  <si>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</si>
  <si>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</si>
  <si>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</si>
  <si>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</si>
  <si>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</si>
  <si>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</si>
  <si>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</si>
  <si>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</si>
  <si>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</si>
  <si>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</si>
  <si>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</si>
  <si>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</si>
  <si>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</si>
  <si>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</si>
  <si>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</si>
  <si>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</si>
  <si>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</si>
  <si>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</si>
  <si>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</si>
  <si>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</si>
  <si>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</si>
  <si>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</si>
  <si>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</si>
  <si>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</si>
  <si>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</si>
  <si>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</si>
  <si>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</si>
  <si>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</si>
  <si>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</si>
  <si>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</si>
  <si>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</si>
  <si>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</si>
  <si>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</si>
  <si>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</si>
  <si>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</si>
  <si>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</si>
  <si>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</si>
  <si>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</si>
  <si>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</si>
  <si>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</si>
  <si>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</si>
  <si>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</si>
  <si>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</si>
  <si>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</si>
  <si>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</si>
  <si>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</si>
  <si>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</si>
  <si>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</si>
  <si>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</si>
  <si>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</si>
  <si>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</si>
  <si>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</si>
  <si>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</si>
  <si>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</si>
  <si>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</si>
  <si>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</si>
  <si>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</si>
  <si>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</si>
  <si>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</si>
  <si>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</si>
  <si>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</si>
  <si>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</si>
  <si>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</si>
  <si>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</si>
  <si>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</si>
  <si>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</si>
  <si>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</si>
  <si>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</si>
  <si>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</si>
  <si>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</si>
  <si>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</si>
  <si>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</si>
  <si>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</si>
  <si>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</si>
  <si>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</si>
  <si>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</si>
  <si>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</si>
  <si>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</si>
  <si>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</si>
  <si>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</si>
  <si>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</si>
  <si>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</si>
  <si>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</si>
  <si>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</si>
  <si>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</si>
  <si>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</si>
  <si>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</si>
  <si>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</si>
  <si>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</si>
  <si>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</si>
  <si>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</si>
  <si>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</si>
  <si>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</si>
  <si>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</si>
  <si>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</si>
  <si>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</si>
  <si>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</si>
  <si>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</si>
  <si>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</si>
  <si>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</si>
  <si>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</si>
  <si>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</si>
  <si>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</si>
  <si>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</si>
  <si>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</si>
  <si>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</si>
  <si>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</si>
  <si>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</si>
  <si>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</si>
  <si>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</si>
  <si>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</si>
  <si>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</si>
  <si>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</si>
  <si>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</si>
  <si>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</si>
  <si>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</si>
  <si>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</si>
  <si>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</si>
  <si>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</si>
  <si>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</si>
  <si>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</si>
  <si>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</si>
  <si>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</si>
  <si>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</si>
  <si>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</si>
  <si>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</si>
  <si>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</si>
  <si>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</si>
  <si>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</si>
  <si>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</si>
  <si>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</si>
  <si>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</si>
  <si>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</si>
  <si>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</si>
  <si>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</si>
  <si>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</si>
  <si>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</si>
  <si>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</si>
  <si>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</si>
  <si>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</si>
  <si>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</si>
  <si>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</si>
  <si>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</si>
  <si>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</si>
  <si>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</si>
  <si>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</si>
  <si>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</si>
  <si>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</si>
  <si>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</si>
  <si>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</si>
  <si>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</si>
  <si>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</si>
  <si>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</si>
  <si>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</si>
  <si>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</si>
  <si>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</si>
  <si>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</si>
  <si>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</si>
  <si>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</si>
  <si>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</si>
  <si>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</si>
  <si>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</si>
  <si>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</si>
  <si>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</si>
  <si>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</si>
  <si>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</si>
  <si>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</si>
  <si>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</si>
  <si>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</si>
  <si>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</si>
  <si>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</si>
  <si>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</si>
  <si>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</si>
  <si>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</si>
  <si>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</si>
  <si>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</si>
  <si>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</si>
  <si>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</si>
  <si>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</si>
  <si>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</si>
  <si>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</si>
  <si>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</si>
  <si>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</si>
  <si>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</si>
  <si>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</si>
  <si>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</si>
  <si>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</si>
  <si>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</si>
  <si>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</si>
  <si>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</si>
  <si>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</si>
  <si>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</si>
  <si>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</si>
  <si>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</si>
  <si>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</si>
  <si>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</si>
  <si>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</si>
  <si>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</si>
  <si>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</si>
  <si>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</si>
  <si>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</si>
  <si>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</si>
  <si>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</si>
  <si>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</si>
  <si>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</si>
  <si>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</si>
  <si>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</si>
  <si>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</si>
  <si>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</si>
  <si>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</si>
  <si>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</si>
  <si>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</si>
  <si>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</si>
  <si>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</si>
  <si>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</si>
  <si>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</si>
  <si>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</si>
  <si>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</si>
  <si>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</si>
  <si>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</si>
  <si>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</si>
  <si>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</si>
  <si>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</si>
  <si>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</si>
  <si>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</si>
  <si>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</si>
  <si>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</si>
  <si>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</si>
  <si>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</si>
  <si>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</si>
  <si>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</si>
  <si>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</si>
  <si>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</si>
  <si>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</si>
  <si>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</si>
  <si>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</si>
  <si>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</si>
  <si>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</si>
  <si>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</si>
  <si>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</si>
  <si>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</si>
  <si>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</si>
  <si>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</si>
  <si>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</si>
  <si>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</si>
  <si>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</si>
  <si>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</si>
  <si>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</si>
  <si>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</si>
  <si>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</si>
  <si>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</si>
  <si>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</si>
  <si>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</si>
  <si>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</si>
  <si>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</si>
  <si>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</si>
  <si>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</si>
  <si>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</si>
  <si>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</si>
  <si>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</si>
  <si>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</si>
  <si>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</si>
  <si>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</si>
  <si>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</si>
  <si>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</si>
  <si>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</si>
  <si>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</si>
  <si>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</si>
  <si>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</si>
  <si>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</si>
  <si>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</si>
  <si>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</si>
  <si>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</si>
  <si>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</si>
  <si>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</si>
  <si>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</si>
  <si>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</si>
  <si>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</si>
  <si>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</si>
  <si>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</si>
  <si>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</si>
  <si>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</si>
  <si>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</si>
  <si>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</si>
  <si>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</si>
  <si>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</si>
  <si>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</si>
  <si>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</si>
  <si>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</si>
  <si>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</si>
  <si>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</si>
  <si>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</si>
  <si>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</si>
  <si>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</si>
  <si>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</si>
  <si>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</si>
  <si>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</si>
  <si>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</si>
  <si>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</si>
  <si>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</si>
  <si>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</si>
  <si>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</si>
  <si>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</si>
  <si>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</si>
  <si>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</si>
  <si>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</si>
  <si>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</si>
  <si>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</si>
  <si>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</si>
  <si>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</si>
  <si>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</si>
  <si>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</si>
  <si>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</si>
  <si>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</si>
  <si>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</si>
  <si>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</si>
  <si>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</si>
  <si>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</si>
  <si>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</si>
  <si>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</si>
  <si>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</si>
  <si>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</si>
  <si>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</si>
  <si>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</si>
  <si>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</si>
  <si>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</si>
  <si>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</si>
  <si>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</si>
  <si>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</si>
  <si>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</si>
  <si>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</si>
  <si>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</si>
  <si>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</si>
  <si>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</si>
  <si>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</si>
  <si>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</si>
  <si>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</si>
  <si>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</si>
  <si>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</si>
  <si>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</si>
  <si>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</si>
  <si>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</si>
  <si>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</si>
  <si>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</si>
  <si>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</si>
  <si>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</si>
  <si>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</si>
  <si>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</si>
  <si>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</si>
  <si>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</si>
  <si>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</si>
  <si>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</si>
  <si>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</si>
  <si>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</si>
  <si>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</si>
  <si>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</si>
  <si>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</si>
  <si>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</si>
  <si>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</si>
  <si>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</si>
  <si>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</si>
  <si>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</si>
  <si>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</si>
  <si>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</si>
  <si>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</si>
  <si>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</si>
  <si>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</si>
  <si>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</si>
  <si>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</si>
  <si>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</si>
  <si>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</si>
  <si>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</si>
  <si>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</si>
  <si>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</si>
  <si>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</si>
  <si>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</si>
  <si>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</si>
  <si>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</si>
  <si>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</si>
  <si>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</si>
  <si>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</si>
  <si>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</si>
  <si>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</si>
  <si>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</si>
  <si>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</si>
  <si>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</si>
  <si>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</si>
  <si>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</si>
  <si>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</si>
  <si>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</si>
  <si>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</si>
  <si>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</si>
  <si>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</si>
  <si>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</si>
  <si>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</si>
  <si>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</si>
  <si>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</si>
  <si>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</si>
  <si>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</si>
  <si>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</si>
  <si>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</si>
  <si>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</si>
  <si>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</si>
  <si>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</si>
  <si>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</si>
  <si>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</si>
  <si>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</si>
  <si>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</si>
  <si>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</si>
  <si>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</si>
  <si>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</si>
  <si>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</si>
  <si>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</si>
  <si>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</si>
  <si>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</si>
  <si>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</si>
  <si>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</si>
  <si>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</si>
  <si>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</si>
  <si>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</si>
  <si>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</si>
  <si>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</si>
  <si>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</si>
  <si>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</si>
  <si>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</si>
  <si>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</si>
  <si>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</si>
  <si>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</si>
  <si>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</si>
  <si>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</si>
  <si>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</si>
  <si>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</si>
  <si>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</si>
  <si>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</si>
  <si>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</si>
  <si>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</si>
  <si>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</si>
  <si>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</si>
  <si>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</si>
  <si>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</si>
  <si>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</si>
  <si>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</si>
  <si>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</si>
  <si>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</si>
  <si>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</si>
  <si>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</si>
  <si>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</si>
  <si>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</si>
  <si>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</si>
  <si>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</si>
  <si>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</si>
  <si>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</si>
  <si>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</si>
  <si>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</si>
  <si>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</si>
  <si>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</si>
  <si>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</si>
  <si>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</si>
  <si>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</si>
  <si>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</si>
  <si>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</si>
  <si>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</si>
  <si>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</si>
  <si>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</si>
  <si>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</si>
  <si>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</si>
  <si>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</si>
  <si>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</si>
  <si>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</si>
  <si>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</si>
  <si>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</si>
  <si>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</si>
  <si>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</si>
  <si>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</si>
  <si>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</si>
  <si>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</si>
  <si>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</si>
  <si>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</si>
  <si>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</si>
  <si>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</si>
  <si>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</si>
  <si>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</si>
  <si>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</si>
  <si>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</si>
  <si>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</si>
  <si>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</si>
  <si>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</si>
  <si>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</si>
  <si>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</si>
  <si>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</si>
  <si>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</si>
  <si>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</si>
  <si>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</si>
  <si>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</si>
  <si>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</si>
  <si>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</si>
  <si>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</si>
  <si>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</si>
  <si>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</si>
  <si>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</si>
  <si>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</si>
  <si>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</si>
  <si>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</si>
  <si>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</si>
  <si>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</si>
  <si>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</si>
  <si>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</si>
  <si>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</si>
  <si>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</si>
  <si>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</si>
  <si>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</si>
  <si>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</si>
  <si>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</si>
  <si>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</si>
  <si>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</si>
  <si>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</si>
  <si>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</si>
  <si>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</si>
  <si>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</si>
  <si>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</si>
  <si>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</si>
  <si>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</si>
  <si>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</si>
  <si>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</si>
  <si>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</si>
  <si>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</si>
  <si>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</si>
  <si>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</si>
  <si>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</si>
  <si>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</si>
  <si>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</si>
  <si>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</si>
  <si>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</si>
  <si>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</si>
  <si>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</si>
  <si>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</si>
  <si>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</si>
  <si>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</si>
  <si>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</si>
  <si>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</si>
  <si>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</si>
  <si>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</si>
  <si>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</si>
  <si>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</si>
  <si>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</si>
  <si>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</si>
  <si>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</si>
  <si>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</si>
  <si>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</si>
  <si>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</si>
  <si>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</si>
  <si>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</si>
  <si>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</si>
  <si>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</si>
  <si>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</si>
  <si>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</si>
  <si>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</si>
  <si>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</si>
  <si>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</si>
  <si>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</si>
  <si>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</si>
  <si>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</si>
  <si>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</si>
  <si>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</si>
  <si>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</si>
  <si>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</si>
  <si>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</si>
  <si>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</si>
  <si>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</si>
  <si>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</si>
  <si>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</si>
  <si>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</si>
  <si>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</si>
  <si>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</si>
  <si>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</si>
  <si>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</si>
  <si>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</si>
  <si>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</si>
  <si>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</si>
  <si>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</si>
  <si>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</si>
  <si>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</si>
  <si>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</si>
  <si>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</si>
  <si>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</si>
  <si>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</si>
  <si>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</si>
  <si>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</si>
  <si>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</si>
  <si>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</si>
  <si>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</si>
  <si>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</si>
  <si>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</si>
  <si>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</si>
  <si>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</si>
  <si>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</si>
  <si>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</si>
  <si>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</si>
  <si>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</si>
  <si>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</si>
  <si>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</si>
  <si>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</si>
  <si>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</si>
  <si>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</si>
  <si>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</si>
  <si>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</si>
  <si>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</si>
  <si>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</si>
  <si>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</si>
  <si>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</si>
  <si>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</si>
  <si>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</si>
  <si>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</si>
  <si>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</si>
  <si>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</si>
  <si>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</si>
  <si>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</si>
  <si>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</si>
  <si>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</si>
  <si>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</si>
  <si>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</si>
  <si>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</si>
  <si>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</si>
  <si>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</si>
  <si>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</si>
  <si>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</si>
  <si>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</si>
  <si>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</si>
  <si>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</si>
  <si>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</si>
  <si>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</si>
  <si>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</si>
  <si>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</si>
  <si>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</si>
  <si>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</si>
  <si>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</si>
  <si>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</si>
  <si>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</si>
  <si>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</si>
  <si>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</si>
  <si>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</si>
  <si>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</si>
  <si>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</si>
  <si>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</si>
  <si>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</si>
  <si>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</si>
  <si>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</si>
  <si>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</si>
  <si>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</si>
  <si>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</si>
  <si>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</si>
  <si>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</si>
  <si>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</si>
  <si>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</si>
  <si>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</si>
  <si>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</si>
  <si>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</si>
  <si>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</si>
  <si>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</si>
  <si>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</si>
  <si>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</si>
  <si>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</si>
  <si>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</si>
  <si>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</si>
  <si>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</si>
  <si>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</si>
  <si>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</si>
  <si>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</si>
  <si>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</si>
  <si>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</si>
  <si>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</si>
  <si>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</si>
  <si>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</si>
  <si>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</si>
  <si>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</si>
  <si>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</si>
  <si>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</si>
  <si>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</si>
  <si>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</si>
  <si>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</si>
  <si>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</si>
  <si>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</si>
  <si>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</si>
  <si>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</si>
  <si>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</si>
  <si>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</si>
  <si>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</si>
  <si>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</si>
  <si>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</si>
  <si>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</si>
  <si>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</si>
  <si>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</si>
  <si>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</si>
  <si>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</si>
  <si>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</si>
  <si>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</si>
  <si>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</si>
  <si>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</si>
  <si>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</si>
  <si>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</si>
  <si>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</si>
  <si>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</si>
  <si>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</si>
  <si>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</si>
  <si>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</si>
  <si>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</si>
  <si>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</si>
  <si>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</si>
  <si>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</si>
  <si>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</si>
  <si>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</si>
  <si>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</si>
  <si>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</si>
  <si>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</si>
  <si>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</si>
  <si>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</si>
  <si>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</si>
  <si>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</si>
  <si>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</si>
  <si>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</si>
  <si>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</si>
  <si>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</si>
  <si>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</si>
  <si>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</si>
  <si>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</si>
  <si>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</si>
  <si>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</si>
  <si>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</si>
  <si>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</si>
  <si>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</si>
  <si>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</si>
  <si>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</si>
  <si>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</si>
  <si>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</si>
  <si>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</si>
  <si>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</si>
  <si>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</si>
  <si>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</si>
  <si>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</si>
  <si>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</si>
  <si>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</si>
  <si>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</si>
  <si>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</si>
  <si>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</si>
  <si>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</si>
  <si>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</si>
  <si>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</si>
  <si>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</si>
  <si>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</si>
  <si>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</si>
  <si>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</si>
  <si>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</si>
  <si>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</si>
  <si>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</si>
  <si>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</si>
  <si>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</si>
  <si>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</si>
  <si>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</si>
  <si>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</si>
  <si>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</si>
  <si>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</si>
  <si>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</si>
  <si>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</si>
  <si>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</si>
  <si>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</si>
  <si>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</si>
  <si>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</si>
  <si>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</si>
  <si>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</si>
  <si>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</si>
  <si>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</si>
  <si>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</si>
  <si>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</si>
  <si>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</si>
  <si>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</si>
  <si>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</si>
  <si>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</si>
  <si>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</si>
  <si>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</si>
  <si>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</si>
  <si>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</si>
  <si>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</si>
  <si>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</si>
  <si>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</si>
  <si>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</si>
  <si>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</si>
  <si>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</si>
  <si>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</si>
  <si>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</si>
  <si>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</si>
  <si>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</si>
  <si>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</si>
  <si>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</si>
  <si>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</si>
  <si>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</si>
  <si>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</si>
  <si>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</si>
  <si>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</si>
  <si>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</si>
  <si>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</si>
  <si>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</si>
  <si>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</si>
  <si>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</si>
  <si>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</si>
  <si>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</si>
  <si>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</si>
  <si>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</si>
  <si>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</si>
  <si>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</si>
  <si>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</si>
  <si>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</si>
  <si>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</si>
  <si>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</si>
  <si>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</si>
  <si>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</si>
  <si>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</si>
  <si>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</si>
  <si>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</si>
  <si>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</si>
  <si>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</si>
  <si>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</si>
  <si>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</si>
  <si>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</si>
  <si>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</si>
  <si>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</si>
  <si>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</si>
  <si>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</si>
  <si>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</si>
  <si>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</si>
  <si>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</si>
  <si>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</si>
  <si>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</si>
  <si>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</si>
  <si>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</si>
  <si>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</si>
  <si>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</si>
  <si>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</si>
  <si>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</si>
  <si>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</si>
  <si>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</si>
  <si>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</si>
  <si>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</si>
  <si>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</si>
  <si>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</si>
  <si>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</si>
  <si>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</si>
  <si>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</si>
  <si>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</si>
  <si>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</si>
  <si>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</si>
  <si>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</si>
  <si>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</si>
  <si>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</si>
  <si>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</si>
  <si>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</si>
  <si>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</si>
  <si>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</si>
  <si>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</si>
  <si>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</si>
  <si>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</si>
  <si>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</si>
  <si>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</si>
  <si>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</si>
  <si>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</si>
  <si>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</si>
  <si>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</si>
  <si>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</si>
  <si>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</si>
  <si>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</si>
  <si>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</si>
  <si>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</si>
  <si>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</si>
  <si>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</si>
  <si>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</si>
  <si>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</si>
  <si>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</si>
  <si>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</si>
  <si>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</si>
  <si>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</si>
  <si>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</si>
  <si>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</si>
  <si>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</si>
  <si>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5570 лм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</si>
  <si>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</si>
  <si>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</si>
  <si>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</si>
  <si>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</si>
  <si>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</si>
  <si>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</si>
  <si>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</si>
  <si>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</si>
  <si>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</si>
  <si>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</si>
  <si>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</si>
  <si>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</si>
  <si>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</si>
  <si>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</si>
  <si>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</si>
  <si>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</si>
  <si>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</si>
  <si>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</si>
  <si>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</si>
  <si>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</si>
  <si>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</si>
  <si>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</si>
  <si>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</si>
  <si>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</si>
  <si>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</si>
  <si>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</si>
  <si>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</si>
  <si>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</si>
  <si>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</si>
  <si>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</si>
  <si>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</si>
  <si>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</si>
  <si>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</si>
  <si>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</si>
  <si>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</si>
  <si>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</si>
  <si>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</si>
  <si>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</si>
  <si>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</si>
  <si>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</si>
  <si>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</si>
  <si>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</si>
  <si>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</si>
  <si>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</si>
  <si>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</si>
  <si>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</si>
  <si>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</si>
  <si>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</si>
  <si>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</si>
  <si>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</si>
  <si>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</si>
  <si>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</si>
  <si>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</si>
  <si>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</si>
  <si>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</si>
  <si>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</si>
  <si>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</si>
  <si>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</si>
  <si>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</si>
  <si>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</si>
  <si>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</si>
  <si>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</si>
  <si>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</si>
  <si>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</si>
  <si>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</si>
  <si>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</si>
  <si>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</si>
  <si>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</si>
  <si>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</si>
  <si>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</si>
  <si>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</si>
  <si>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</si>
  <si>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</si>
  <si>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</si>
  <si>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</si>
  <si>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</si>
  <si>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</si>
  <si>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</si>
  <si>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</si>
  <si>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</si>
  <si>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</si>
  <si>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</si>
  <si>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</si>
  <si>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</si>
  <si>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</si>
  <si>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</si>
  <si>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</si>
  <si>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</si>
  <si>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</si>
  <si>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</si>
  <si>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</si>
  <si>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</si>
  <si>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</si>
  <si>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</si>
  <si>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</si>
  <si>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</si>
  <si>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</si>
  <si>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</si>
  <si>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</si>
  <si>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</si>
  <si>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</si>
  <si>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</si>
  <si>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</si>
  <si>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</si>
  <si>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</si>
  <si>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</si>
  <si>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</si>
  <si>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</si>
  <si>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8300 лм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</si>
  <si>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</si>
  <si>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</si>
  <si>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</si>
  <si>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</si>
  <si>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</si>
  <si>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</si>
  <si>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</si>
  <si>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</si>
  <si>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</si>
  <si>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</si>
  <si>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</si>
  <si>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</si>
  <si>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</si>
  <si>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</si>
  <si>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</si>
  <si>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</si>
  <si>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</si>
  <si>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</si>
  <si>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</si>
  <si>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</si>
  <si>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</si>
  <si>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</si>
  <si>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</si>
  <si>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</si>
  <si>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</si>
  <si>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</si>
  <si>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</si>
  <si>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</si>
  <si>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</si>
  <si>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</si>
  <si>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</si>
  <si>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</si>
  <si>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</si>
  <si>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</si>
  <si>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</si>
  <si>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</si>
  <si>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</si>
  <si>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</si>
  <si>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</si>
  <si>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</si>
  <si>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</si>
  <si>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</si>
  <si>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</si>
  <si>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</si>
  <si>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</si>
  <si>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</si>
  <si>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</si>
  <si>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</si>
  <si>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</si>
  <si>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</si>
  <si>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</si>
  <si>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</si>
  <si>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</si>
  <si>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</si>
  <si>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</si>
  <si>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</si>
  <si>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</si>
  <si>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</si>
  <si>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</si>
  <si>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</si>
  <si>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</si>
  <si>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</si>
  <si>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V1-IA-70155-03A16-6704450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</si>
  <si>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</si>
  <si>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</si>
  <si>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</si>
  <si>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</si>
  <si>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</si>
  <si>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</si>
  <si>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</si>
  <si>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</si>
  <si>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</si>
  <si>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</si>
  <si>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</si>
  <si>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</si>
  <si>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</si>
  <si>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</si>
  <si>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</si>
  <si>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</si>
  <si>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</si>
  <si>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</si>
  <si>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</si>
  <si>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</si>
  <si>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</si>
  <si>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</si>
  <si>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</si>
  <si>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</si>
  <si>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</si>
  <si>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</si>
  <si>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</si>
  <si>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</si>
  <si>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</si>
  <si>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</si>
  <si>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</si>
  <si>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</si>
  <si>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</si>
  <si>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</si>
  <si>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</si>
  <si>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</si>
  <si>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</si>
  <si>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</si>
  <si>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</si>
  <si>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</si>
  <si>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</si>
  <si>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</si>
  <si>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</si>
  <si>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</si>
  <si>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</si>
  <si>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</si>
  <si>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</si>
  <si>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</si>
  <si>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</si>
  <si>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</si>
  <si>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</si>
  <si>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</si>
  <si>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</si>
  <si>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</si>
  <si>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</si>
  <si>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</si>
  <si>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</si>
  <si>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</si>
  <si>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</si>
  <si>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</si>
  <si>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</si>
  <si>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</si>
  <si>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</si>
  <si>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</si>
  <si>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</si>
  <si>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</si>
  <si>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</si>
  <si>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</si>
  <si>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</si>
  <si>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</si>
  <si>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</si>
  <si>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</si>
  <si>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</si>
  <si>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</si>
  <si>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</si>
  <si>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</si>
  <si>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</si>
  <si>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</si>
  <si>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</si>
  <si>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</si>
  <si>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</si>
  <si>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</si>
  <si>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</si>
  <si>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</si>
  <si>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</si>
  <si>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</si>
  <si>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</si>
  <si>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</si>
  <si>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</si>
  <si>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</si>
  <si>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</si>
  <si>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</si>
  <si>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</si>
  <si>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</si>
  <si>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</si>
  <si>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</si>
  <si>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</si>
  <si>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</si>
  <si>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</si>
  <si>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</si>
  <si>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</si>
  <si>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</si>
  <si>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</si>
  <si>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</si>
  <si>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</si>
  <si>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</si>
  <si>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</si>
  <si>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</si>
  <si>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</si>
  <si>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</si>
  <si>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</si>
  <si>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</si>
  <si>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</si>
  <si>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</si>
  <si>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</si>
  <si>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</si>
  <si>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</si>
  <si>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</si>
  <si>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</si>
  <si>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</si>
  <si>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</si>
  <si>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</si>
  <si>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</si>
  <si>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</si>
  <si>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</si>
  <si>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</si>
  <si>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</si>
  <si>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</si>
  <si>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</si>
  <si>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</si>
  <si>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</si>
  <si>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</si>
  <si>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</si>
  <si>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</si>
  <si>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</si>
  <si>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</si>
  <si>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</si>
  <si>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</si>
  <si>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</si>
  <si>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</si>
  <si>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</si>
  <si>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</si>
  <si>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</si>
  <si>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</si>
  <si>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</si>
  <si>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</si>
  <si>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</si>
  <si>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</si>
  <si>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</si>
  <si>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</si>
  <si>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</si>
  <si>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</si>
  <si>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</si>
  <si>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</si>
  <si>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</si>
  <si>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</si>
  <si>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</si>
  <si>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</si>
  <si>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</si>
  <si>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</si>
  <si>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</si>
  <si>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</si>
  <si>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</si>
  <si>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</si>
  <si>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</si>
  <si>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</si>
  <si>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</si>
  <si>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</si>
  <si>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</si>
  <si>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</si>
  <si>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</si>
  <si>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</si>
  <si>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</si>
  <si>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</si>
  <si>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</si>
  <si>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</si>
  <si>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</si>
  <si>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</si>
  <si>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</si>
  <si>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</si>
  <si>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</si>
  <si>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</si>
  <si>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</si>
  <si>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</si>
  <si>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</si>
  <si>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</si>
  <si>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</si>
  <si>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</si>
  <si>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</si>
  <si>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</si>
  <si>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</si>
  <si>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</si>
  <si>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</si>
  <si>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</si>
  <si>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</si>
  <si>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</si>
  <si>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</si>
  <si>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</si>
  <si>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</si>
  <si>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</si>
  <si>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</si>
  <si>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</si>
  <si>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</si>
  <si>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</si>
  <si>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</si>
  <si>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</si>
  <si>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</si>
  <si>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</si>
  <si>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</si>
  <si>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</si>
  <si>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</si>
  <si>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</si>
  <si>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</si>
  <si>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</si>
  <si>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</si>
  <si>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</si>
  <si>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</si>
  <si>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</si>
  <si>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</si>
  <si>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</si>
  <si>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</si>
  <si>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</si>
  <si>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</si>
  <si>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</si>
  <si>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</si>
  <si>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</si>
  <si>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</si>
  <si>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</si>
  <si>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</si>
  <si>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</si>
  <si>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</si>
  <si>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</si>
  <si>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</si>
  <si>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</si>
  <si>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</si>
  <si>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</si>
  <si>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</si>
  <si>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</si>
  <si>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</si>
  <si>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</si>
  <si>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</si>
  <si>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</si>
  <si>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</si>
  <si>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</si>
  <si>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</si>
  <si>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</si>
  <si>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</si>
  <si>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</si>
  <si>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</si>
  <si>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</si>
  <si>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</si>
  <si>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</si>
  <si>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</si>
  <si>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</si>
  <si>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</si>
  <si>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</si>
  <si>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</si>
  <si>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</si>
  <si>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</si>
  <si>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</si>
  <si>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</si>
  <si>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</si>
  <si>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</si>
  <si>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</si>
  <si>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</si>
  <si>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</si>
  <si>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</si>
  <si>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</si>
  <si>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</si>
  <si>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</si>
  <si>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</si>
  <si>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</si>
  <si>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</si>
  <si>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</si>
  <si>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</si>
  <si>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</si>
  <si>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</si>
  <si>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</si>
  <si>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</si>
  <si>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</si>
  <si>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</si>
  <si>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</si>
  <si>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</si>
  <si>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</si>
  <si>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</si>
  <si>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</si>
  <si>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</si>
  <si>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</si>
  <si>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</si>
  <si>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</si>
  <si>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</si>
  <si>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</si>
  <si>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</si>
  <si>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</si>
  <si>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</si>
  <si>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</si>
  <si>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</si>
  <si>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</si>
  <si>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</si>
  <si>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</si>
  <si>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</si>
  <si>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</si>
  <si>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</si>
  <si>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</si>
  <si>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</si>
  <si>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</si>
  <si>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</si>
  <si>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</si>
  <si>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</si>
  <si>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</si>
  <si>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</si>
  <si>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</si>
  <si>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</si>
  <si>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</si>
  <si>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</si>
  <si>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</si>
  <si>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</si>
  <si>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</si>
  <si>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</si>
  <si>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</si>
  <si>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</si>
  <si>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</si>
  <si>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</si>
  <si>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</si>
  <si>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</si>
  <si>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</si>
  <si>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</si>
  <si>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</si>
  <si>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</si>
  <si>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</si>
  <si>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</si>
  <si>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</si>
  <si>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</si>
  <si>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</si>
  <si>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</si>
  <si>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</si>
  <si>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</si>
  <si>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</si>
  <si>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</si>
  <si>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</si>
  <si>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</si>
  <si>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</si>
  <si>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</si>
  <si>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</si>
  <si>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</si>
  <si>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</si>
  <si>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</si>
  <si>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</si>
  <si>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</si>
  <si>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</si>
  <si>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</si>
  <si>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</si>
  <si>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</si>
  <si>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</si>
  <si>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</si>
  <si>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</si>
  <si>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</si>
  <si>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</si>
  <si>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</si>
  <si>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</si>
  <si>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</si>
  <si>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</si>
  <si>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</si>
  <si>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</si>
  <si>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</si>
  <si>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</si>
  <si>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</si>
  <si>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</si>
  <si>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</si>
  <si>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</si>
  <si>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</si>
  <si>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</si>
  <si>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</si>
  <si>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</si>
  <si>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</si>
  <si>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</si>
  <si>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</si>
  <si>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</si>
  <si>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</si>
  <si>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</si>
  <si>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</si>
  <si>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</si>
  <si>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</si>
  <si>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</si>
  <si>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</si>
  <si>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</si>
  <si>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</si>
  <si>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</si>
  <si>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</si>
  <si>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</si>
  <si>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</si>
  <si>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</si>
  <si>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</si>
  <si>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</si>
  <si>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</si>
  <si>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</si>
  <si>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</si>
  <si>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</si>
  <si>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</si>
  <si>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</si>
  <si>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</si>
  <si>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</si>
  <si>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</si>
  <si>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</si>
  <si>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</si>
  <si>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</si>
  <si>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</si>
  <si>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</si>
  <si>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</si>
  <si>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</si>
  <si>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</si>
  <si>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</si>
  <si>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</si>
  <si>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</si>
  <si>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</si>
  <si>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</si>
  <si>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</si>
  <si>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</si>
  <si>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</si>
  <si>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</si>
  <si>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</si>
  <si>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</si>
  <si>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</si>
  <si>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</si>
  <si>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</si>
  <si>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</si>
  <si>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</si>
  <si>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</si>
  <si>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</si>
  <si>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</si>
  <si>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</si>
  <si>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</si>
  <si>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</si>
  <si>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</si>
  <si>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</si>
  <si>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</si>
  <si>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</si>
  <si>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</si>
  <si>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</si>
  <si>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</si>
  <si>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</si>
  <si>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</si>
  <si>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</si>
  <si>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</si>
  <si>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</si>
  <si>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</si>
  <si>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</si>
  <si>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</si>
  <si>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</si>
  <si>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</si>
  <si>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</si>
  <si>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</si>
  <si>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</si>
  <si>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</si>
  <si>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</si>
  <si>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</si>
  <si>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</si>
  <si>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</si>
  <si>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</si>
  <si>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</si>
  <si>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</si>
  <si>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</si>
  <si>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</si>
  <si>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</si>
  <si>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</si>
  <si>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</si>
  <si>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</si>
  <si>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</si>
  <si>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</si>
  <si>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</si>
  <si>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</si>
  <si>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</si>
  <si>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</si>
  <si>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</si>
  <si>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</si>
  <si>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</si>
  <si>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</si>
  <si>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</si>
  <si>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</si>
  <si>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</si>
  <si>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</si>
  <si>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</si>
  <si>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</si>
  <si>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</si>
  <si>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</si>
  <si>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</si>
  <si>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</si>
  <si>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</si>
  <si>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</si>
  <si>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</si>
  <si>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</si>
  <si>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</si>
  <si>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</si>
  <si>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</si>
  <si>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</si>
  <si>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</si>
  <si>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</si>
  <si>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</si>
  <si>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</si>
  <si>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</si>
  <si>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</si>
  <si>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</si>
  <si>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</si>
  <si>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</si>
  <si>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</si>
  <si>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</si>
  <si>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</si>
  <si>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</si>
  <si>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</si>
  <si>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</si>
  <si>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</si>
  <si>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</si>
  <si>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</si>
  <si>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</si>
  <si>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</si>
  <si>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</si>
  <si>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</si>
  <si>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</si>
  <si>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</si>
  <si>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</si>
  <si>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</si>
  <si>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</si>
  <si>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</si>
  <si>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</si>
  <si>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</si>
  <si>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</si>
  <si>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</si>
  <si>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</si>
  <si>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</si>
  <si>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</si>
  <si>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</si>
  <si>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</si>
  <si>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</si>
  <si>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</si>
  <si>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</si>
  <si>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</si>
  <si>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</si>
  <si>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</si>
  <si>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</si>
  <si>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</si>
  <si>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</si>
  <si>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</si>
  <si>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</si>
  <si>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</si>
  <si>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</si>
  <si>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</si>
  <si>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</si>
  <si>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</si>
  <si>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</si>
  <si>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</si>
  <si>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</si>
  <si>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</si>
  <si>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</si>
  <si>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</si>
  <si>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</si>
  <si>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</si>
  <si>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</si>
  <si>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</si>
  <si>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</si>
  <si>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</si>
  <si>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</si>
  <si>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</si>
  <si>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</si>
  <si>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</si>
  <si>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</si>
  <si>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</si>
  <si>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</si>
  <si>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</si>
  <si>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</si>
  <si>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</si>
  <si>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</si>
  <si>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</si>
  <si>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</si>
  <si>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</si>
  <si>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</si>
  <si>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</si>
  <si>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</si>
  <si>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</si>
  <si>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</si>
  <si>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</si>
  <si>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</si>
  <si>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</si>
  <si>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</si>
  <si>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</si>
  <si>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</si>
  <si>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</si>
  <si>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</si>
  <si>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</si>
  <si>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</si>
  <si>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</si>
  <si>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</si>
  <si>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</si>
  <si>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</si>
  <si>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</si>
  <si>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</si>
  <si>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</si>
  <si>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</si>
  <si>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</si>
  <si>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</si>
  <si>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</si>
  <si>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</si>
  <si>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</si>
  <si>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</si>
  <si>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</si>
  <si>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</si>
  <si>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</si>
  <si>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</si>
  <si>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</si>
  <si>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</si>
  <si>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</si>
  <si>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</si>
  <si>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</si>
  <si>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</si>
  <si>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</si>
  <si>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</si>
  <si>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</si>
  <si>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</si>
  <si>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</si>
  <si>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</si>
  <si>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</si>
  <si>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</si>
  <si>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</si>
  <si>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</si>
  <si>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</si>
  <si>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</si>
  <si>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</si>
  <si>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</si>
  <si>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</si>
  <si>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</si>
  <si>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</si>
  <si>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</si>
  <si>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</si>
  <si>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</si>
  <si>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</si>
  <si>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</si>
  <si>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</si>
  <si>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</si>
  <si>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</si>
  <si>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</si>
  <si>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</si>
  <si>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</si>
  <si>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</si>
  <si>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</si>
  <si>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</si>
  <si>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</si>
  <si>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</si>
  <si>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</si>
  <si>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</si>
  <si>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</si>
  <si>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</si>
  <si>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</si>
  <si>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</si>
  <si>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</si>
  <si>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</si>
  <si>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</si>
  <si>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</si>
  <si>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</si>
  <si>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</si>
  <si>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</si>
  <si>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</si>
  <si>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</si>
  <si>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</si>
  <si>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</si>
  <si>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</si>
  <si>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</si>
  <si>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</si>
  <si>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</si>
  <si>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</si>
  <si>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</si>
  <si>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</si>
  <si>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</si>
  <si>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</si>
  <si>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</si>
  <si>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</si>
  <si>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Iron GL Lens 1,5 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</si>
  <si>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</si>
  <si>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</si>
  <si>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5450 лм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</si>
  <si>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</si>
  <si>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</si>
  <si>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</si>
  <si>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</si>
  <si>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</si>
  <si>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</si>
  <si>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</si>
  <si>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</si>
  <si>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</si>
  <si>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</si>
  <si>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</si>
  <si>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</si>
  <si>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</si>
  <si>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</si>
  <si>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</si>
  <si>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</si>
  <si>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</si>
  <si>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</si>
  <si>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</si>
  <si>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</si>
  <si>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</si>
  <si>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</si>
  <si>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</si>
  <si>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</si>
  <si>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</si>
  <si>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</si>
  <si>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</si>
  <si>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</si>
  <si>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</si>
  <si>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</si>
  <si>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</si>
  <si>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</si>
  <si>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</si>
  <si>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</si>
  <si>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</si>
  <si>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</si>
  <si>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</si>
  <si>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</si>
  <si>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</si>
  <si>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</si>
  <si>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</si>
  <si>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</si>
  <si>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</si>
  <si>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</si>
  <si>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</si>
  <si>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</si>
  <si>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</si>
  <si>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</si>
  <si>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</si>
  <si>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</si>
  <si>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</si>
  <si>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</si>
  <si>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</si>
  <si>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</si>
  <si>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</si>
  <si>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</si>
  <si>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</si>
  <si>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</si>
  <si>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</si>
  <si>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</si>
  <si>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</si>
  <si>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</si>
  <si>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</si>
  <si>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</si>
  <si>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</si>
  <si>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</si>
  <si>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</si>
  <si>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</si>
  <si>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</si>
  <si>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</si>
  <si>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</si>
  <si>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</si>
  <si>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</si>
  <si>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</si>
  <si>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</si>
  <si>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</si>
  <si>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</si>
  <si>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</si>
  <si>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</si>
  <si>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</si>
  <si>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</si>
  <si>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</si>
  <si>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</si>
  <si>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</si>
  <si>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</si>
  <si>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</si>
  <si>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</si>
  <si>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</si>
  <si>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</si>
  <si>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</si>
  <si>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</si>
  <si>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</si>
  <si>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</si>
  <si>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</si>
  <si>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</si>
  <si>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</si>
  <si>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</si>
  <si>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</si>
  <si>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</si>
  <si>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</si>
  <si>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</si>
  <si>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</si>
  <si>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</si>
  <si>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</si>
  <si>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</si>
  <si>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</si>
  <si>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</si>
  <si>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</si>
  <si>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</si>
  <si>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</si>
  <si>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</si>
  <si>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</si>
  <si>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</si>
  <si>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</si>
  <si>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</si>
  <si>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</si>
  <si>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</si>
  <si>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</si>
  <si>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</si>
  <si>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</si>
  <si>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</si>
  <si>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</si>
  <si>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</si>
  <si>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</si>
  <si>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</si>
  <si>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</si>
  <si>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</si>
  <si>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</si>
  <si>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</si>
  <si>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</si>
  <si>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</si>
  <si>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</si>
  <si>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</si>
  <si>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</si>
  <si>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</si>
  <si>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</si>
  <si>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</si>
  <si>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</si>
  <si>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</si>
  <si>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</si>
  <si>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</si>
  <si>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</si>
  <si>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</si>
  <si>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</si>
  <si>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</si>
  <si>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</si>
  <si>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</si>
  <si>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</si>
  <si>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</si>
  <si>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</si>
  <si>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</si>
  <si>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</si>
  <si>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</si>
  <si>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</si>
  <si>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</si>
  <si>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</si>
  <si>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</si>
  <si>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</si>
  <si>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</si>
  <si>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</si>
  <si>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</si>
  <si>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</si>
  <si>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</si>
  <si>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</si>
  <si>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</si>
  <si>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</si>
  <si>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</si>
  <si>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</si>
  <si>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</si>
  <si>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</si>
  <si>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</si>
  <si>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</si>
  <si>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</si>
  <si>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</si>
  <si>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</si>
  <si>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</si>
  <si>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</si>
  <si>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</si>
  <si>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</si>
  <si>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</si>
  <si>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</si>
  <si>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</si>
  <si>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</si>
  <si>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</si>
  <si>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</si>
  <si>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</si>
  <si>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</si>
  <si>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</si>
  <si>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</si>
  <si>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</si>
  <si>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</si>
  <si>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</si>
  <si>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</si>
  <si>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</si>
  <si>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</si>
  <si>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</si>
  <si>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</si>
  <si>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</si>
  <si>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</si>
  <si>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</si>
  <si>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</si>
  <si>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</si>
  <si>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</si>
  <si>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</si>
  <si>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</si>
  <si>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</si>
  <si>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</si>
  <si>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</si>
  <si>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</si>
  <si>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</si>
  <si>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</si>
  <si>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</si>
  <si>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</si>
  <si>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</si>
  <si>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</si>
  <si>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</si>
  <si>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</si>
  <si>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</si>
  <si>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</si>
  <si>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</si>
  <si>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</si>
  <si>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</si>
  <si>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</si>
  <si>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</si>
  <si>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</si>
  <si>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</si>
  <si>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</si>
  <si>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</si>
  <si>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</si>
  <si>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</si>
  <si>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</si>
  <si>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</si>
  <si>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</si>
  <si>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</si>
  <si>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</si>
  <si>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</si>
  <si>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</si>
  <si>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</si>
  <si>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</si>
  <si>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</si>
  <si>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</si>
  <si>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</si>
  <si>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</si>
  <si>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</si>
  <si>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</si>
  <si>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</si>
  <si>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</si>
  <si>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</si>
  <si>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</si>
  <si>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</si>
  <si>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</si>
  <si>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</si>
  <si>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</si>
  <si>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</si>
  <si>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</si>
  <si>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</si>
  <si>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</si>
  <si>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</si>
  <si>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</si>
  <si>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</si>
  <si>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</si>
  <si>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</si>
  <si>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</si>
  <si>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</si>
  <si>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</si>
  <si>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</si>
  <si>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</si>
  <si>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</si>
  <si>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</si>
  <si>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</si>
  <si>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</si>
  <si>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</si>
  <si>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</si>
  <si>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</si>
  <si>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</si>
  <si>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</si>
  <si>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</si>
  <si>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</si>
  <si>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</si>
  <si>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</si>
  <si>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</si>
  <si>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</si>
  <si>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</si>
  <si>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</si>
  <si>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</si>
  <si>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</si>
  <si>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</si>
  <si>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</si>
  <si>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</si>
  <si>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</si>
  <si>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</si>
  <si>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</si>
  <si>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</si>
  <si>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</si>
  <si>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</si>
  <si>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</si>
  <si>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</si>
  <si>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</si>
  <si>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</si>
  <si>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</si>
  <si>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</si>
  <si>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</si>
  <si>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</si>
  <si>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</si>
  <si>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</si>
  <si>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</si>
  <si>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</si>
  <si>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</si>
  <si>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</si>
  <si>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</si>
  <si>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</si>
  <si>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</si>
  <si>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</si>
  <si>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</si>
  <si>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</si>
  <si>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</si>
  <si>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</si>
  <si>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</si>
  <si>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</si>
  <si>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</si>
  <si>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</si>
  <si>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</si>
  <si>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</si>
  <si>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</si>
  <si>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</si>
  <si>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</si>
  <si>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</si>
  <si>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</si>
  <si>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</si>
  <si>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</si>
  <si>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</si>
  <si>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</si>
  <si>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</si>
  <si>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</si>
  <si>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</si>
  <si>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</si>
  <si>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</si>
  <si>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</si>
  <si>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</si>
  <si>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</si>
  <si>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</si>
  <si>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</si>
  <si>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</si>
  <si>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</si>
  <si>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</si>
  <si>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</si>
  <si>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</si>
  <si>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</si>
  <si>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</si>
  <si>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</si>
  <si>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</si>
  <si>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</si>
  <si>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</si>
  <si>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</si>
  <si>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</si>
  <si>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</si>
  <si>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</si>
  <si>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</si>
  <si>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</si>
  <si>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</si>
  <si>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</si>
  <si>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</si>
  <si>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</si>
  <si>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</si>
  <si>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</si>
  <si>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</si>
  <si>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</si>
  <si>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</si>
  <si>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</si>
  <si>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</si>
  <si>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</si>
  <si>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</si>
  <si>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</si>
  <si>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</si>
  <si>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</si>
  <si>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</si>
  <si>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</si>
  <si>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</si>
  <si>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</si>
  <si>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</si>
  <si>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</si>
  <si>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</si>
  <si>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</si>
  <si>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</si>
  <si>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</si>
  <si>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</si>
  <si>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</si>
  <si>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</si>
  <si>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</si>
  <si>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</si>
  <si>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</si>
  <si>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</si>
  <si>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</si>
  <si>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</si>
  <si>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</si>
  <si>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</si>
  <si>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</si>
  <si>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</si>
  <si>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</si>
  <si>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</si>
  <si>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</si>
  <si>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</si>
  <si>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</si>
  <si>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</si>
  <si>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</si>
  <si>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</si>
  <si>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</si>
  <si>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</si>
  <si>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</si>
  <si>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</si>
  <si>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</si>
  <si>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</si>
  <si>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</si>
  <si>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</si>
  <si>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</si>
  <si>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</si>
  <si>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</si>
  <si>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</si>
  <si>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</si>
  <si>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</si>
  <si>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</si>
  <si>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</si>
  <si>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</si>
  <si>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</si>
  <si>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</si>
  <si>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</si>
  <si>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</si>
  <si>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</si>
  <si>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</si>
  <si>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</si>
  <si>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</si>
  <si>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</si>
  <si>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</si>
  <si>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</si>
  <si>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</si>
  <si>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</si>
  <si>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</si>
  <si>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</si>
  <si>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</si>
  <si>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</si>
  <si>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</si>
  <si>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</si>
  <si>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</si>
  <si>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</si>
  <si>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</si>
  <si>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</si>
  <si>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</si>
  <si>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</si>
  <si>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</si>
  <si>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</si>
  <si>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</si>
  <si>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</si>
  <si>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</si>
  <si>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</si>
  <si>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</si>
  <si>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</si>
  <si>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</si>
  <si>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</si>
  <si>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</si>
  <si>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</si>
  <si>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</si>
  <si>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</si>
  <si>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</si>
  <si>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</si>
  <si>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</si>
  <si>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</si>
  <si>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</si>
  <si>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</si>
  <si>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</si>
  <si>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</si>
  <si>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</si>
  <si>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</si>
  <si>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</si>
  <si>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</si>
  <si>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</si>
  <si>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</si>
  <si>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</si>
  <si>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</si>
  <si>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</si>
  <si>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</si>
  <si>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</si>
  <si>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</si>
  <si>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</si>
  <si>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</si>
  <si>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</si>
  <si>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</si>
  <si>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</si>
  <si>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</si>
  <si>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V1-I0-7M600-04L02-6505050</t>
  </si>
  <si>
    <t>Светодиодный светильник VARTON промышленный Olymp 2.0 50 Вт 5000 К IP65 30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</si>
  <si>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</si>
  <si>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</si>
  <si>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</si>
  <si>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</si>
  <si>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</si>
  <si>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</si>
  <si>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</si>
  <si>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</si>
  <si>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</si>
  <si>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</si>
  <si>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</si>
  <si>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</si>
  <si>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</si>
  <si>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</si>
  <si>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</si>
  <si>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</si>
  <si>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</si>
  <si>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</si>
  <si>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</si>
  <si>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</si>
  <si>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</si>
  <si>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</si>
  <si>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</si>
  <si>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</si>
  <si>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</si>
  <si>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</si>
  <si>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</si>
  <si>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</si>
  <si>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</si>
  <si>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</si>
  <si>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</si>
  <si>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</si>
  <si>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</si>
  <si>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</si>
  <si>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</si>
  <si>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</si>
  <si>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</si>
  <si>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</si>
  <si>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</si>
  <si>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</si>
  <si>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V1-I0-7M601-04L06-6507540</t>
  </si>
  <si>
    <t>Светодиодный светильник VARTON промышленный Olymp 2.0 75 Вт 4000 K IP65 90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</si>
  <si>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</si>
  <si>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</si>
  <si>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</si>
  <si>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</si>
  <si>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V1-I0-7M601-04L05-6507540</t>
  </si>
  <si>
    <t>Светодиодный светильник VARTON промышленный Olymp 2.0 75 Вт 4000 K IP65 120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</si>
  <si>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</si>
  <si>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</si>
  <si>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</si>
  <si>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</si>
  <si>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</si>
  <si>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</si>
  <si>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</si>
  <si>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</si>
  <si>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</si>
  <si>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</si>
  <si>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</si>
  <si>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</si>
  <si>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</si>
  <si>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</si>
  <si>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</si>
  <si>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</si>
  <si>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</si>
  <si>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</si>
  <si>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</si>
  <si>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</si>
  <si>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</si>
  <si>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</si>
  <si>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</si>
  <si>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</si>
  <si>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</si>
  <si>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</si>
  <si>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</si>
  <si>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</si>
  <si>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</si>
  <si>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</si>
  <si>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</si>
  <si>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</si>
  <si>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</si>
  <si>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</si>
  <si>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</si>
  <si>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</si>
  <si>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</si>
  <si>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</si>
  <si>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V1-I0-7M601-04L05-6507550</t>
  </si>
  <si>
    <t>Светодиодный светильник VARTON промышленный Olymp 2.0 75 Вт 5000 К IP65 120 градусов MAXI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</si>
  <si>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</si>
  <si>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</si>
  <si>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</si>
  <si>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</si>
  <si>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</si>
  <si>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</si>
  <si>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</si>
  <si>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</si>
  <si>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</si>
  <si>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</si>
  <si>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</si>
  <si>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</si>
  <si>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</si>
  <si>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</si>
  <si>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</si>
  <si>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</si>
  <si>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</si>
  <si>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</si>
  <si>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</si>
  <si>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</si>
  <si>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</si>
  <si>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</si>
  <si>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V1-I0-7M602-04L02-6510040</t>
  </si>
  <si>
    <t>Светодиодный светильник VARTON промышленный Olymp 2.0 100 Вт 4000 K IP65 30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</si>
  <si>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</si>
  <si>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</si>
  <si>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</si>
  <si>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</si>
  <si>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</si>
  <si>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</si>
  <si>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</si>
  <si>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V1-I0-7M602-04L05-6510040</t>
  </si>
  <si>
    <t>Светодиодный светильник VARTON промышленный Olymp 2.0 100 Вт 4000 K IP65 120 градусов MAXI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</si>
  <si>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</si>
  <si>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</si>
  <si>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V1-I0-7M602-04L06-6510040</t>
  </si>
  <si>
    <t>Светодиодный светильник VARTON промышленный Olymp 2.0 100 Вт 4000 K IP65 90 градусов MAXI</t>
  </si>
  <si>
    <t>V1-I0-7M602-04L07-6510040</t>
  </si>
  <si>
    <t>Светодиодный светильник VARTON промышленный Olymp 2.0 100 Вт 4000 K IP65 60 градусов MAXI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</si>
  <si>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</si>
  <si>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</si>
  <si>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</si>
  <si>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</si>
  <si>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</si>
  <si>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</si>
  <si>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</si>
  <si>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</si>
  <si>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</si>
  <si>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</si>
  <si>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</si>
  <si>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</si>
  <si>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</si>
  <si>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</si>
  <si>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</si>
  <si>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</si>
  <si>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</si>
  <si>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</si>
  <si>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V1-I0-7M602-04L02-6510050</t>
  </si>
  <si>
    <t>Светодиодный светильник VARTON промышленный Olymp 2.0 100 Вт 5000 К IP65 30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</si>
  <si>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</si>
  <si>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</si>
  <si>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</si>
  <si>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</si>
  <si>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</si>
  <si>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</si>
  <si>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</si>
  <si>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</si>
  <si>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</si>
  <si>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</si>
  <si>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V1-I0-7M602-04L06-6510050</t>
  </si>
  <si>
    <t>Светодиодный светильник VARTON промышленный Olymp 2.0 100 Вт 5000 К IP65 90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</si>
  <si>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</si>
  <si>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</si>
  <si>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</si>
  <si>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</si>
  <si>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V1-I0-7M602-04D05-6510050</t>
  </si>
  <si>
    <t>Светодиодный светильник VARTON промышленный Olymp 2.0 100 Вт 5000 К IP65 120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</si>
  <si>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</si>
  <si>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</si>
  <si>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</si>
  <si>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</si>
  <si>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</si>
  <si>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</si>
  <si>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</si>
  <si>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</si>
  <si>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</si>
  <si>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</si>
  <si>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</si>
  <si>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</si>
  <si>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</si>
  <si>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</si>
  <si>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</si>
  <si>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</si>
  <si>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</si>
  <si>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</si>
  <si>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</si>
  <si>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</si>
  <si>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V1-I0-7M603-04L05-6512540</t>
  </si>
  <si>
    <t>Светодиодный светильник VARTON промышленный Olymp 2.0 125 Вт 4000 K IP65 120 градусов MAXI</t>
  </si>
  <si>
    <t>20050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</si>
  <si>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</si>
  <si>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</si>
  <si>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</si>
  <si>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</si>
  <si>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</si>
  <si>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</si>
  <si>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</si>
  <si>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</si>
  <si>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V1-I0-7M603-04L02-6512540</t>
  </si>
  <si>
    <t>Светодиодный светильник VARTON промышленный Olymp 2.0 125 Вт 4000 K IP65 30 градусов MAXI</t>
  </si>
  <si>
    <t>V1-I0-7M603-04L06-6512540</t>
  </si>
  <si>
    <t>Светодиодный светильник VARTON промышленный Olymp 2.0 125 Вт 4000 K IP65 90 градусов MAXI</t>
  </si>
  <si>
    <t>V1-I0-7M603-04L07-6512540</t>
  </si>
  <si>
    <t>Светодиодный светильник VARTON промышленный Olymp 2.0 125 Вт 4000К IP65 60 градусов MAXI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</si>
  <si>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</si>
  <si>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</si>
  <si>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</si>
  <si>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</si>
  <si>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</si>
  <si>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</si>
  <si>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V1-I0-7M603-04D05-6512540</t>
  </si>
  <si>
    <t>Светодиодный светильник VARTON промышленный Olymp 2.0 125 Вт 4000 К IP65 120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</si>
  <si>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</si>
  <si>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</si>
  <si>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</si>
  <si>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</si>
  <si>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</si>
  <si>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</si>
  <si>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</si>
  <si>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</si>
  <si>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</si>
  <si>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</si>
  <si>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</si>
  <si>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</si>
  <si>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</si>
  <si>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</si>
  <si>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</si>
  <si>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</si>
  <si>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</si>
  <si>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</si>
  <si>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</si>
  <si>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</si>
  <si>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</si>
  <si>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</si>
  <si>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</si>
  <si>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</si>
  <si>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</si>
  <si>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</si>
  <si>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V1-I0-7M603-04L06-6512550</t>
  </si>
  <si>
    <t>Светодиодный светильник VARTON промышленный Olymp 2.0 125 Вт 5000 К IP65 90 градусов MAXI</t>
  </si>
  <si>
    <t>V1-I0-7M603-04D02-6512550</t>
  </si>
  <si>
    <t>Светодиодный светильник VARTON промышленный Olymp 2.0 125 Вт 5000 К IP65 30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</si>
  <si>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</si>
  <si>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</si>
  <si>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</si>
  <si>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</si>
  <si>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</si>
  <si>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</si>
  <si>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</si>
  <si>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</si>
  <si>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</si>
  <si>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</si>
  <si>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</si>
  <si>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</si>
  <si>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</si>
  <si>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</si>
  <si>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</si>
  <si>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</si>
  <si>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</si>
  <si>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</si>
  <si>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</si>
  <si>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</si>
  <si>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</si>
  <si>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</si>
  <si>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</si>
  <si>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</si>
  <si>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</si>
  <si>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</si>
  <si>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</si>
  <si>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</si>
  <si>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</si>
  <si>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</si>
  <si>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</si>
  <si>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</si>
  <si>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V1-I0-70603-04L10-6515040</t>
  </si>
  <si>
    <t>Светодиодный светильник VARTON промышленный Olymp 2.0 150 Вт 4000 K класс защиты IP65 угол 12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</si>
  <si>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</si>
  <si>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</si>
  <si>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V1-I0-7M603-04D06-6515040</t>
  </si>
  <si>
    <t>Светодиодный светильник VARTON промышленный Olymp 2.0 150 Вт 4000 К IP65 90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</si>
  <si>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</si>
  <si>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</si>
  <si>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</si>
  <si>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</si>
  <si>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</si>
  <si>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</si>
  <si>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</si>
  <si>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</si>
  <si>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</si>
  <si>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</si>
  <si>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</si>
  <si>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</si>
  <si>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</si>
  <si>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</si>
  <si>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</si>
  <si>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</si>
  <si>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</si>
  <si>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</si>
  <si>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V1-I0-7M603-04L02-6515050</t>
  </si>
  <si>
    <t>Светодиодный светильник VARTON промышленный Olymp 2.0 150 Вт 5000 К IP65 30 градусов MAXI</t>
  </si>
  <si>
    <t>V1-I0-7M603-04L05-6515050</t>
  </si>
  <si>
    <t>Светодиодный светильник VARTON промышленный Olymp 2.0 150 Вт 5000 К IP65 120 градусов MAXI</t>
  </si>
  <si>
    <t>V1-I0-7M603-04L07-6515050</t>
  </si>
  <si>
    <t>Светодиодный светильник VARTON промышленный Olymp 2.0 150 Вт 5000 К IP65 60 градусов MAXI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</si>
  <si>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</si>
  <si>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</si>
  <si>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</si>
  <si>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</si>
  <si>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</si>
  <si>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</si>
  <si>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</si>
  <si>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</si>
  <si>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</si>
  <si>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</si>
  <si>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</si>
  <si>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</si>
  <si>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</si>
  <si>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</si>
  <si>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</si>
  <si>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</si>
  <si>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</si>
  <si>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</si>
  <si>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</si>
  <si>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</si>
  <si>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</si>
  <si>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</si>
  <si>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</si>
  <si>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</si>
  <si>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</si>
  <si>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</si>
  <si>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</si>
  <si>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</si>
  <si>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</si>
  <si>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V1-I0-7M604-04L06-6517540</t>
  </si>
  <si>
    <t>Светодиодный светильник VARTON промышленный Olymp 2.0 175 Вт 4000К IP65 90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</si>
  <si>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</si>
  <si>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</si>
  <si>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</si>
  <si>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</si>
  <si>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V1-I0-7M604-04L05-6517540</t>
  </si>
  <si>
    <t>Светодиодный светильник VARTON промышленный Olymp 2.0 175 Вт 4000 K IP65 120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</si>
  <si>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</si>
  <si>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</si>
  <si>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</si>
  <si>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</si>
  <si>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</si>
  <si>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</si>
  <si>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</si>
  <si>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</si>
  <si>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</si>
  <si>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</si>
  <si>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</si>
  <si>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</si>
  <si>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</si>
  <si>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V1-I0-7M604-04D05-6517540</t>
  </si>
  <si>
    <t>Светодиодный светильник VARTON промышленный Olymp 2.0 175 Вт 4000 К IP65 120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</si>
  <si>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</si>
  <si>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</si>
  <si>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</si>
  <si>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</si>
  <si>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</si>
  <si>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</si>
  <si>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</si>
  <si>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</si>
  <si>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</si>
  <si>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</si>
  <si>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</si>
  <si>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</si>
  <si>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</si>
  <si>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</si>
  <si>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</si>
  <si>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</si>
  <si>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</si>
  <si>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</si>
  <si>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</si>
  <si>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</si>
  <si>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</si>
  <si>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</si>
  <si>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</si>
  <si>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</si>
  <si>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</si>
  <si>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</si>
  <si>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</si>
  <si>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</si>
  <si>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</si>
  <si>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</si>
  <si>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</si>
  <si>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</si>
  <si>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</si>
  <si>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</si>
  <si>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</si>
  <si>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</si>
  <si>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</si>
  <si>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</si>
  <si>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</si>
  <si>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</si>
  <si>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</si>
  <si>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</si>
  <si>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</si>
  <si>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</si>
  <si>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</si>
  <si>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</si>
  <si>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</si>
  <si>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</si>
  <si>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</si>
  <si>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</si>
  <si>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</si>
  <si>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</si>
  <si>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</si>
  <si>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</si>
  <si>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</si>
  <si>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</si>
  <si>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</si>
  <si>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</si>
  <si>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</si>
  <si>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</si>
  <si>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</si>
  <si>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</si>
  <si>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</si>
  <si>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</si>
  <si>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</si>
  <si>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</si>
  <si>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</si>
  <si>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</si>
  <si>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</si>
  <si>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</si>
  <si>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</si>
  <si>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</si>
  <si>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V1-I0-7M604-04D05-6520040</t>
  </si>
  <si>
    <t>Светодиодный светильник VARTON промышленный Olymp 2.0 200 Вт 4000 К IP65 120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</si>
  <si>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</si>
  <si>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</si>
  <si>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</si>
  <si>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</si>
  <si>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</si>
  <si>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</si>
  <si>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</si>
  <si>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</si>
  <si>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</si>
  <si>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</si>
  <si>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</si>
  <si>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</si>
  <si>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</si>
  <si>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</si>
  <si>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</si>
  <si>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</si>
  <si>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</si>
  <si>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</si>
  <si>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</si>
  <si>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</si>
  <si>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</si>
  <si>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</si>
  <si>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</si>
  <si>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</si>
  <si>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</si>
  <si>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</si>
  <si>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</si>
  <si>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</si>
  <si>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</si>
  <si>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</si>
  <si>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</si>
  <si>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</si>
  <si>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</si>
  <si>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</si>
  <si>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</si>
  <si>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</si>
  <si>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</si>
  <si>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</si>
  <si>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</si>
  <si>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</si>
  <si>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</si>
  <si>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</si>
  <si>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</si>
  <si>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</si>
  <si>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</si>
  <si>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</si>
  <si>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</si>
  <si>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</si>
  <si>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</si>
  <si>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</si>
  <si>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</si>
  <si>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</si>
  <si>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Olymp 2.0 250 Вт</t>
  </si>
  <si>
    <t>V1-I0-70608-04L10-6525040</t>
  </si>
  <si>
    <t>Светодиодный светильник VARTON промышленный Olymp 2.0 250 Вт 4000 K класс защиты IP65 угол 12 градусов</t>
  </si>
  <si>
    <t>250W</t>
  </si>
  <si>
    <t>37500 лм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</si>
  <si>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</si>
  <si>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</si>
  <si>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</si>
  <si>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</si>
  <si>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</si>
  <si>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</si>
  <si>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</si>
  <si>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</si>
  <si>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</si>
  <si>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</si>
  <si>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</si>
  <si>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</si>
  <si>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</si>
  <si>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</si>
  <si>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</si>
  <si>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</si>
  <si>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</si>
  <si>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</si>
  <si>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</si>
  <si>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</si>
  <si>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</si>
  <si>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</si>
  <si>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</si>
  <si>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</si>
  <si>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</si>
  <si>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</si>
  <si>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</si>
  <si>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</si>
  <si>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</si>
  <si>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</si>
  <si>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</si>
  <si>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</si>
  <si>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</si>
  <si>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</si>
  <si>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</si>
  <si>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</si>
  <si>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</si>
  <si>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</si>
  <si>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</si>
  <si>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</si>
  <si>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</si>
  <si>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</si>
  <si>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</si>
  <si>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</si>
  <si>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</si>
  <si>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</si>
  <si>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</si>
  <si>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</si>
  <si>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</si>
  <si>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V1-I0-7M608-04L06-6525050</t>
  </si>
  <si>
    <t>Светодиодный светильник VARTON промышленный Olymp 2.0 250 Вт 5000 К IP65 90 градусов MAXI</t>
  </si>
  <si>
    <t>V1-I0-7M608-04L05-6525050</t>
  </si>
  <si>
    <t>Светодиодный светильник VARTON промышленный Olymp 2.0 250 Вт 5000 К IP65 120 градусов MAXI</t>
  </si>
  <si>
    <t>V1-I0-7M608-04D07-6525050</t>
  </si>
  <si>
    <t>Светодиодный светильник VARTON промышленный Olymp 2.0 250 Вт 5000 К IP65 60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</si>
  <si>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</si>
  <si>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</si>
  <si>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</si>
  <si>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</si>
  <si>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</si>
  <si>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</si>
  <si>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</si>
  <si>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</si>
  <si>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</si>
  <si>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</si>
  <si>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</si>
  <si>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</si>
  <si>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</si>
  <si>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</si>
  <si>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</si>
  <si>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</si>
  <si>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</si>
  <si>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</si>
  <si>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</si>
  <si>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</si>
  <si>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</si>
  <si>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</si>
  <si>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</si>
  <si>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</si>
  <si>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</si>
  <si>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</si>
  <si>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</si>
  <si>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</si>
  <si>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</si>
  <si>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</si>
  <si>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</si>
  <si>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</si>
  <si>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</si>
  <si>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</si>
  <si>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</si>
  <si>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</si>
  <si>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</si>
  <si>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</si>
  <si>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</si>
  <si>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</si>
  <si>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</si>
  <si>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</si>
  <si>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</si>
  <si>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</si>
  <si>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</si>
  <si>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</si>
  <si>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</si>
  <si>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</si>
  <si>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</si>
  <si>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</si>
  <si>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</si>
  <si>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</si>
  <si>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</si>
  <si>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</si>
  <si>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</si>
  <si>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</si>
  <si>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</si>
  <si>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</si>
  <si>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</si>
  <si>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</si>
  <si>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</si>
  <si>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</si>
  <si>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</si>
  <si>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</si>
  <si>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</si>
  <si>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</si>
  <si>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</si>
  <si>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</si>
  <si>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</si>
  <si>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</si>
  <si>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</si>
  <si>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</si>
  <si>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</si>
  <si>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</si>
  <si>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</si>
  <si>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</si>
  <si>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</si>
  <si>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</si>
  <si>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</si>
  <si>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</si>
  <si>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</si>
  <si>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</si>
  <si>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</si>
  <si>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</si>
  <si>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</si>
  <si>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</si>
  <si>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</si>
  <si>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</si>
  <si>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</si>
  <si>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</si>
  <si>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</si>
  <si>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</si>
  <si>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</si>
  <si>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</si>
  <si>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</si>
  <si>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</si>
  <si>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</si>
  <si>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</si>
  <si>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</si>
  <si>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</si>
  <si>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</si>
  <si>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</si>
  <si>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</si>
  <si>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</si>
  <si>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</si>
  <si>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</si>
  <si>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</si>
  <si>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</si>
  <si>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</si>
  <si>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</si>
  <si>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</si>
  <si>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</si>
  <si>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</si>
  <si>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</si>
  <si>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</si>
  <si>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</si>
  <si>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</si>
  <si>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</si>
  <si>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</si>
  <si>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</si>
  <si>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</si>
  <si>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</si>
  <si>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</si>
  <si>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</si>
  <si>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</si>
  <si>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</si>
  <si>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</si>
  <si>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</si>
  <si>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</si>
  <si>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</si>
  <si>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</si>
  <si>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</si>
  <si>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</si>
  <si>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</si>
  <si>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</si>
  <si>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</si>
  <si>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</si>
  <si>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V1-I0-70601-04L08-6507550</t>
  </si>
  <si>
    <t>Светодиодный светильник VARTON промышленный Olymp 2.0 75 Вт 5000 K IP65 30°х110°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</si>
  <si>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</si>
  <si>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</si>
  <si>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</si>
  <si>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</si>
  <si>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</si>
  <si>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</si>
  <si>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</si>
  <si>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</si>
  <si>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</si>
  <si>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</si>
  <si>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</si>
  <si>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</si>
  <si>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</si>
  <si>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</si>
  <si>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</si>
  <si>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</si>
  <si>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</si>
  <si>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</si>
  <si>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</si>
  <si>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</si>
  <si>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</si>
  <si>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</si>
  <si>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</si>
  <si>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</si>
  <si>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</si>
  <si>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</si>
  <si>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</si>
  <si>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</si>
  <si>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</si>
  <si>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</si>
  <si>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</si>
  <si>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</si>
  <si>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</si>
  <si>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</si>
  <si>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</si>
  <si>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</si>
  <si>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</si>
  <si>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</si>
  <si>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</si>
  <si>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</si>
  <si>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</si>
  <si>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</si>
  <si>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</si>
  <si>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</si>
  <si>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</si>
  <si>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</si>
  <si>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</si>
  <si>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</si>
  <si>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</si>
  <si>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</si>
  <si>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</si>
  <si>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</si>
  <si>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</si>
  <si>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</si>
  <si>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</si>
  <si>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</si>
  <si>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</si>
  <si>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</si>
  <si>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</si>
  <si>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</si>
  <si>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</si>
  <si>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</si>
  <si>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</si>
  <si>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</si>
  <si>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</si>
  <si>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</si>
  <si>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</si>
  <si>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</si>
  <si>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</si>
  <si>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</si>
  <si>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</si>
  <si>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</si>
  <si>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</si>
  <si>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</si>
  <si>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</si>
  <si>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</si>
  <si>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</si>
  <si>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</si>
  <si>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</si>
  <si>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</si>
  <si>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</si>
  <si>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</si>
  <si>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</si>
  <si>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</si>
  <si>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</si>
  <si>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</si>
  <si>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</si>
  <si>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</si>
  <si>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</si>
  <si>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</si>
  <si>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</si>
  <si>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</si>
  <si>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</si>
  <si>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</si>
  <si>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</si>
  <si>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</si>
  <si>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</si>
  <si>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</si>
  <si>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</si>
  <si>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</si>
  <si>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</si>
  <si>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</si>
  <si>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</si>
  <si>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</si>
  <si>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</si>
  <si>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</si>
  <si>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</si>
  <si>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</si>
  <si>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</si>
  <si>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</si>
  <si>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</si>
  <si>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</si>
  <si>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</si>
  <si>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</si>
  <si>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</si>
  <si>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</si>
  <si>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</si>
  <si>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</si>
  <si>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</si>
  <si>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</si>
  <si>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</si>
  <si>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</si>
  <si>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</si>
  <si>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</si>
  <si>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</si>
  <si>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</si>
  <si>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</si>
  <si>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</si>
  <si>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</si>
  <si>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</si>
  <si>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</si>
  <si>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</si>
  <si>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</si>
  <si>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</si>
  <si>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</si>
  <si>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</si>
  <si>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</si>
  <si>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</si>
  <si>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</si>
  <si>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</si>
  <si>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</si>
  <si>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</si>
  <si>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</si>
  <si>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</si>
  <si>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</si>
  <si>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</si>
  <si>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</si>
  <si>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</si>
  <si>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</si>
  <si>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</si>
  <si>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</si>
  <si>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</si>
  <si>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</si>
  <si>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</si>
  <si>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</si>
  <si>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</si>
  <si>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</si>
  <si>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</si>
  <si>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V1-I0-70608-04L55-6525050</t>
  </si>
  <si>
    <t>Светодиодный светильник VARTON промышленный Olymp 2.0 250 Вт 5000 К IP65 15°х50°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</si>
  <si>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</si>
  <si>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</si>
  <si>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</si>
  <si>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</si>
  <si>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</si>
  <si>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</si>
  <si>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</si>
  <si>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</si>
  <si>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</si>
  <si>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</si>
  <si>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</si>
  <si>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</si>
  <si>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</si>
  <si>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</si>
  <si>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</si>
  <si>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</si>
  <si>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</si>
  <si>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</si>
  <si>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</si>
  <si>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</si>
  <si>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</si>
  <si>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</si>
  <si>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</si>
  <si>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</si>
  <si>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</si>
  <si>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</si>
  <si>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</si>
  <si>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</si>
  <si>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</si>
  <si>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</si>
  <si>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</si>
  <si>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</si>
  <si>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</si>
  <si>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</si>
  <si>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</si>
  <si>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</si>
  <si>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</si>
  <si>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</si>
  <si>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</si>
  <si>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</si>
  <si>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</si>
  <si>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</si>
  <si>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</si>
  <si>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</si>
  <si>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</si>
  <si>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</si>
  <si>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</si>
  <si>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</si>
  <si>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</si>
  <si>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</si>
  <si>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</si>
  <si>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</si>
  <si>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</si>
  <si>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</si>
  <si>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</si>
  <si>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</si>
  <si>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</si>
  <si>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</si>
  <si>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</si>
  <si>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</si>
  <si>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</si>
  <si>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</si>
  <si>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</si>
  <si>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</si>
  <si>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</si>
  <si>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</si>
  <si>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</si>
  <si>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</si>
  <si>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</si>
  <si>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</si>
  <si>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</si>
  <si>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</si>
  <si>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</si>
  <si>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</si>
  <si>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</si>
  <si>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</si>
  <si>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</si>
  <si>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</si>
  <si>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</si>
  <si>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</si>
  <si>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</si>
  <si>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</si>
  <si>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</si>
  <si>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</si>
  <si>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</si>
  <si>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</si>
  <si>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</si>
  <si>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</si>
  <si>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</si>
  <si>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</si>
  <si>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</si>
  <si>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</si>
  <si>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</si>
  <si>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</si>
  <si>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</si>
  <si>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</si>
  <si>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</si>
  <si>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</si>
  <si>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</si>
  <si>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</si>
  <si>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</si>
  <si>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</si>
  <si>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</si>
  <si>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</si>
  <si>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</si>
  <si>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</si>
  <si>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</si>
  <si>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</si>
  <si>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</si>
  <si>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</si>
  <si>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</si>
  <si>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</si>
  <si>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</si>
  <si>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</si>
  <si>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</si>
  <si>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</si>
  <si>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</si>
  <si>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</si>
  <si>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</si>
  <si>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</si>
  <si>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</si>
  <si>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</si>
  <si>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</si>
  <si>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</si>
  <si>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</si>
  <si>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</si>
  <si>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</si>
  <si>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</si>
  <si>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</si>
  <si>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</si>
  <si>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</si>
  <si>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</si>
  <si>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</si>
  <si>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</si>
  <si>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</si>
  <si>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</si>
  <si>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</si>
  <si>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</si>
  <si>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</si>
  <si>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</si>
  <si>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</si>
  <si>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</si>
  <si>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</si>
  <si>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</si>
  <si>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</si>
  <si>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</si>
  <si>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</si>
  <si>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</si>
  <si>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</si>
  <si>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</si>
  <si>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</si>
  <si>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</si>
  <si>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</si>
  <si>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</si>
  <si>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</si>
  <si>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</si>
  <si>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</si>
  <si>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</si>
  <si>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</si>
  <si>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</si>
  <si>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</si>
  <si>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</si>
  <si>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</si>
  <si>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</si>
  <si>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</si>
  <si>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</si>
  <si>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</si>
  <si>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</si>
  <si>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</si>
  <si>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</si>
  <si>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</si>
  <si>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</si>
  <si>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</si>
  <si>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</si>
  <si>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</si>
  <si>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</si>
  <si>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</si>
  <si>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</si>
  <si>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</si>
  <si>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</si>
  <si>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</si>
  <si>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</si>
  <si>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</si>
  <si>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</si>
  <si>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</si>
  <si>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</si>
  <si>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</si>
  <si>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</si>
  <si>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</si>
  <si>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</si>
  <si>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</si>
  <si>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</si>
  <si>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</si>
  <si>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</si>
  <si>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</si>
  <si>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</si>
  <si>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</si>
  <si>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</si>
  <si>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</si>
  <si>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</si>
  <si>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</si>
  <si>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</si>
  <si>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</si>
  <si>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</si>
  <si>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</si>
  <si>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</si>
  <si>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</si>
  <si>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</si>
  <si>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</si>
  <si>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</si>
  <si>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</si>
  <si>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</si>
  <si>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</si>
  <si>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</si>
  <si>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</si>
  <si>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</si>
  <si>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</si>
  <si>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</si>
  <si>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</si>
  <si>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</si>
  <si>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</si>
  <si>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</si>
  <si>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</si>
  <si>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</si>
  <si>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</si>
  <si>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</si>
  <si>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</si>
  <si>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Olymp GL 2.0 100 Вт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</si>
  <si>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</si>
  <si>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</si>
  <si>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</si>
  <si>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</si>
  <si>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</si>
  <si>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</si>
  <si>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</si>
  <si>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</si>
  <si>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</si>
  <si>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</si>
  <si>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</si>
  <si>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</si>
  <si>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</si>
  <si>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</si>
  <si>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</si>
  <si>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</si>
  <si>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</si>
  <si>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</si>
  <si>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</si>
  <si>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</si>
  <si>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</si>
  <si>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</si>
  <si>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</si>
  <si>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</si>
  <si>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</si>
  <si>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</si>
  <si>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</si>
  <si>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</si>
  <si>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</si>
  <si>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</si>
  <si>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</si>
  <si>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</si>
  <si>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</si>
  <si>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</si>
  <si>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</si>
  <si>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</si>
  <si>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</si>
  <si>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</si>
  <si>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</si>
  <si>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</si>
  <si>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</si>
  <si>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</si>
  <si>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</si>
  <si>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</si>
  <si>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</si>
  <si>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</si>
  <si>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</si>
  <si>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</si>
  <si>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</si>
  <si>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</si>
  <si>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</si>
  <si>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</si>
  <si>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</si>
  <si>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</si>
  <si>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</si>
  <si>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</si>
  <si>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</si>
  <si>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</si>
  <si>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</si>
  <si>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</si>
  <si>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</si>
  <si>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</si>
  <si>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</si>
  <si>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</si>
  <si>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</si>
  <si>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</si>
  <si>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</si>
  <si>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</si>
  <si>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</si>
  <si>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</si>
  <si>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</si>
  <si>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</si>
  <si>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</si>
  <si>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</si>
  <si>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</si>
  <si>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</si>
  <si>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</si>
  <si>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</si>
  <si>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</si>
  <si>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</si>
  <si>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</si>
  <si>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</si>
  <si>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</si>
  <si>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</si>
  <si>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</si>
  <si>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</si>
  <si>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</si>
  <si>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</si>
  <si>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</si>
  <si>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</si>
  <si>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</si>
  <si>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</si>
  <si>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</si>
  <si>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</si>
  <si>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</si>
  <si>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</si>
  <si>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</si>
  <si>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</si>
  <si>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</si>
  <si>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</si>
  <si>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</si>
  <si>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</si>
  <si>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</si>
  <si>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</si>
  <si>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</si>
  <si>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</si>
  <si>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</si>
  <si>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</si>
  <si>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</si>
  <si>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</si>
  <si>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</si>
  <si>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</si>
  <si>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</si>
  <si>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</si>
  <si>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</si>
  <si>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</si>
  <si>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</si>
  <si>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</si>
  <si>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</si>
  <si>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</si>
  <si>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</si>
  <si>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</si>
  <si>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</si>
  <si>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</si>
  <si>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</si>
  <si>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</si>
  <si>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</si>
  <si>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</si>
  <si>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</si>
  <si>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</si>
  <si>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</si>
  <si>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</si>
  <si>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</si>
  <si>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</si>
  <si>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</si>
  <si>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</si>
  <si>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</si>
  <si>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</si>
  <si>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</si>
  <si>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</si>
  <si>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</si>
  <si>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</si>
  <si>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</si>
  <si>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</si>
  <si>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</si>
  <si>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</si>
  <si>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</si>
  <si>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</si>
  <si>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</si>
  <si>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</si>
  <si>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</si>
  <si>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</si>
  <si>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</si>
  <si>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</si>
  <si>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</si>
  <si>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</si>
  <si>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</si>
  <si>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</si>
  <si>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</si>
  <si>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</si>
  <si>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</si>
  <si>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</si>
  <si>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</si>
  <si>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</si>
  <si>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</si>
  <si>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</si>
  <si>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</si>
  <si>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</si>
  <si>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</si>
  <si>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</si>
  <si>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</si>
  <si>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</si>
  <si>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</si>
  <si>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</si>
  <si>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</si>
  <si>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</si>
  <si>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</si>
  <si>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</si>
  <si>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</si>
  <si>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</si>
  <si>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</si>
  <si>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</si>
  <si>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</si>
  <si>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</si>
  <si>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</si>
  <si>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</si>
  <si>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</si>
  <si>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</si>
  <si>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</si>
  <si>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</si>
  <si>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</si>
  <si>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</si>
  <si>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</si>
  <si>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</si>
  <si>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</si>
  <si>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</si>
  <si>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</si>
  <si>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</si>
  <si>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</si>
  <si>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</si>
  <si>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</si>
  <si>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</si>
  <si>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</si>
  <si>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</si>
  <si>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</si>
  <si>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</si>
  <si>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</si>
  <si>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</si>
  <si>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</si>
  <si>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</si>
  <si>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</si>
  <si>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</si>
  <si>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</si>
  <si>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</si>
  <si>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</si>
  <si>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</si>
  <si>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</si>
  <si>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</si>
  <si>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</si>
  <si>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</si>
  <si>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</si>
  <si>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</si>
  <si>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</si>
  <si>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</si>
  <si>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</si>
  <si>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</si>
  <si>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</si>
  <si>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</si>
  <si>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</si>
  <si>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</si>
  <si>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</si>
  <si>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</si>
  <si>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</si>
  <si>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</si>
  <si>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</si>
  <si>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</si>
  <si>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</si>
  <si>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</si>
  <si>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</si>
  <si>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</si>
  <si>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</si>
  <si>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</si>
  <si>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</si>
  <si>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</si>
  <si>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</si>
  <si>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</si>
  <si>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</si>
  <si>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</si>
  <si>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</si>
  <si>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</si>
  <si>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</si>
  <si>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</si>
  <si>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</si>
  <si>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</si>
  <si>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</si>
  <si>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</si>
  <si>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</si>
  <si>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</si>
  <si>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</si>
  <si>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</si>
  <si>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</si>
  <si>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</si>
  <si>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</si>
  <si>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</si>
  <si>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</si>
  <si>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</si>
  <si>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</si>
  <si>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</si>
  <si>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</si>
  <si>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</si>
  <si>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</si>
  <si>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</si>
  <si>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Olymp GL 2.0 175/200 Вт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</si>
  <si>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</si>
  <si>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</si>
  <si>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</si>
  <si>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</si>
  <si>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</si>
  <si>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</si>
  <si>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</si>
  <si>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</si>
  <si>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</si>
  <si>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</si>
  <si>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25500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</si>
  <si>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</si>
  <si>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</si>
  <si>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</si>
  <si>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</si>
  <si>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</si>
  <si>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</si>
  <si>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</si>
  <si>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</si>
  <si>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</si>
  <si>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</si>
  <si>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</si>
  <si>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</si>
  <si>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</si>
  <si>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</si>
  <si>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</si>
  <si>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</si>
  <si>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</si>
  <si>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</si>
  <si>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</si>
  <si>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</si>
  <si>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</si>
  <si>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</si>
  <si>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</si>
  <si>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</si>
  <si>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</si>
  <si>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</si>
  <si>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</si>
  <si>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</si>
  <si>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</si>
  <si>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</si>
  <si>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</si>
  <si>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</si>
  <si>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</si>
  <si>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</si>
  <si>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</si>
  <si>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</si>
  <si>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</si>
  <si>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</si>
  <si>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</si>
  <si>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</si>
  <si>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</si>
  <si>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</si>
  <si>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</si>
  <si>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</si>
  <si>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</si>
  <si>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</si>
  <si>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</si>
  <si>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</si>
  <si>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</si>
  <si>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</si>
  <si>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</si>
  <si>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</si>
  <si>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</si>
  <si>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</si>
  <si>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</si>
  <si>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</si>
  <si>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</si>
  <si>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</si>
  <si>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</si>
  <si>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</si>
  <si>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</si>
  <si>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</si>
  <si>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</si>
  <si>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</si>
  <si>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</si>
  <si>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</si>
  <si>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</si>
  <si>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</si>
  <si>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</si>
  <si>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</si>
  <si>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</si>
  <si>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</si>
  <si>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</si>
  <si>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</si>
  <si>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</si>
  <si>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</si>
  <si>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</si>
  <si>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</si>
  <si>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</si>
  <si>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</si>
  <si>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</si>
  <si>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</si>
  <si>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</si>
  <si>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</si>
  <si>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</si>
  <si>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</si>
  <si>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</si>
  <si>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</si>
  <si>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</si>
  <si>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</si>
  <si>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</si>
  <si>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</si>
  <si>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</si>
  <si>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</si>
  <si>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</si>
  <si>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</si>
  <si>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</si>
  <si>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</si>
  <si>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</si>
  <si>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</si>
  <si>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</si>
  <si>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</si>
  <si>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</si>
  <si>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</si>
  <si>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</si>
  <si>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</si>
  <si>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</si>
  <si>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</si>
  <si>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</si>
  <si>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</si>
  <si>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</si>
  <si>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</si>
  <si>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</si>
  <si>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</si>
  <si>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</si>
  <si>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</si>
  <si>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</si>
  <si>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</si>
  <si>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</si>
  <si>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</si>
  <si>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</si>
  <si>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</si>
  <si>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</si>
  <si>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</si>
  <si>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</si>
  <si>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</si>
  <si>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</si>
  <si>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</si>
  <si>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</si>
  <si>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</si>
  <si>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</si>
  <si>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</si>
  <si>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</si>
  <si>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</si>
  <si>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</si>
  <si>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</si>
  <si>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</si>
  <si>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</si>
  <si>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</si>
  <si>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</si>
  <si>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</si>
  <si>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</si>
  <si>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</si>
  <si>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</si>
  <si>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</si>
  <si>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</si>
  <si>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</si>
  <si>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</si>
  <si>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</si>
  <si>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</si>
  <si>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</si>
  <si>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</si>
  <si>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</si>
  <si>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</si>
  <si>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</si>
  <si>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</si>
  <si>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</si>
  <si>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</si>
  <si>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</si>
  <si>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</si>
  <si>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</si>
  <si>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</si>
  <si>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</si>
  <si>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</si>
  <si>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</si>
  <si>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</si>
  <si>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</si>
  <si>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</si>
  <si>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</si>
  <si>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</si>
  <si>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</si>
  <si>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Olymp GL 2.0 250 Вт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</si>
  <si>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</si>
  <si>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</si>
  <si>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</si>
  <si>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</si>
  <si>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</si>
  <si>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</si>
  <si>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</si>
  <si>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</si>
  <si>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</si>
  <si>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</si>
  <si>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</si>
  <si>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</si>
  <si>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</si>
  <si>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</si>
  <si>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</si>
  <si>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</si>
  <si>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</si>
  <si>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</si>
  <si>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</si>
  <si>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</si>
  <si>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</si>
  <si>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</si>
  <si>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</si>
  <si>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</si>
  <si>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</si>
  <si>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</si>
  <si>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</si>
  <si>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</si>
  <si>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</si>
  <si>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</si>
  <si>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</si>
  <si>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</si>
  <si>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</si>
  <si>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</si>
  <si>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</si>
  <si>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</si>
  <si>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</si>
  <si>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</si>
  <si>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</si>
  <si>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</si>
  <si>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</si>
  <si>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</si>
  <si>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</si>
  <si>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</si>
  <si>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</si>
  <si>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</si>
  <si>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</si>
  <si>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</si>
  <si>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</si>
  <si>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</si>
  <si>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</si>
  <si>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</si>
  <si>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</si>
  <si>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</si>
  <si>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</si>
  <si>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</si>
  <si>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</si>
  <si>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</si>
  <si>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</si>
  <si>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</si>
  <si>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</si>
  <si>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</si>
  <si>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</si>
  <si>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</si>
  <si>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</si>
  <si>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</si>
  <si>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</si>
  <si>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</si>
  <si>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</si>
  <si>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</si>
  <si>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</si>
  <si>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</si>
  <si>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</si>
  <si>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</si>
  <si>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</si>
  <si>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</si>
  <si>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</si>
  <si>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</si>
  <si>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</si>
  <si>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</si>
  <si>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</si>
  <si>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</si>
  <si>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</si>
  <si>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</si>
  <si>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</si>
  <si>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</si>
  <si>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</si>
  <si>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</si>
  <si>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</si>
  <si>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</si>
  <si>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</si>
  <si>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</si>
  <si>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</si>
  <si>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</si>
  <si>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</si>
  <si>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</si>
  <si>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</si>
  <si>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</si>
  <si>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</si>
  <si>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</si>
  <si>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</si>
  <si>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</si>
  <si>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</si>
  <si>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</si>
  <si>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</si>
  <si>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</si>
  <si>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</si>
  <si>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</si>
  <si>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</si>
  <si>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</si>
  <si>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</si>
  <si>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</si>
  <si>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</si>
  <si>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</si>
  <si>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</si>
  <si>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</si>
  <si>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</si>
  <si>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</si>
  <si>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</si>
  <si>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</si>
  <si>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</si>
  <si>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</si>
  <si>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</si>
  <si>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</si>
  <si>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</si>
  <si>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</si>
  <si>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</si>
  <si>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</si>
  <si>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</si>
  <si>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</si>
  <si>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</si>
  <si>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</si>
  <si>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</si>
  <si>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</si>
  <si>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</si>
  <si>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</si>
  <si>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</si>
  <si>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</si>
  <si>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</si>
  <si>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</si>
  <si>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</si>
  <si>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</si>
  <si>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</si>
  <si>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</si>
  <si>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</si>
  <si>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</si>
  <si>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</si>
  <si>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</si>
  <si>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</si>
  <si>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</si>
  <si>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</si>
  <si>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</si>
  <si>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</si>
  <si>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</si>
  <si>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</si>
  <si>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</si>
  <si>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</si>
  <si>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</si>
  <si>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</si>
  <si>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</si>
  <si>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</si>
  <si>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</si>
  <si>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</si>
  <si>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</si>
  <si>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</si>
  <si>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</si>
  <si>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</si>
  <si>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</si>
  <si>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</si>
  <si>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</si>
  <si>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</si>
  <si>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</si>
  <si>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</si>
  <si>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</si>
  <si>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</si>
  <si>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</si>
  <si>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</si>
  <si>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</si>
  <si>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</si>
  <si>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</si>
  <si>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</si>
  <si>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</si>
  <si>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</si>
  <si>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</si>
  <si>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</si>
  <si>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</si>
  <si>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</si>
  <si>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</si>
  <si>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</si>
  <si>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</si>
  <si>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</si>
  <si>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</si>
  <si>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</si>
  <si>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</si>
  <si>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</si>
  <si>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</si>
  <si>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</si>
  <si>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</si>
  <si>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</si>
  <si>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</si>
  <si>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</si>
  <si>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</si>
  <si>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</si>
  <si>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</si>
  <si>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</si>
  <si>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</si>
  <si>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</si>
  <si>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</si>
  <si>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</si>
  <si>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</si>
  <si>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</si>
  <si>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</si>
  <si>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</si>
  <si>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</si>
  <si>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</si>
  <si>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</si>
  <si>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</si>
  <si>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</si>
  <si>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</si>
  <si>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</si>
  <si>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</si>
  <si>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</si>
  <si>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</si>
  <si>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</si>
  <si>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</si>
  <si>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</si>
  <si>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</si>
  <si>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</si>
  <si>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</si>
  <si>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</si>
  <si>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</si>
  <si>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</si>
  <si>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</si>
  <si>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</si>
  <si>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</si>
  <si>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</si>
  <si>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</si>
  <si>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</si>
  <si>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</si>
  <si>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</si>
  <si>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</si>
  <si>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</si>
  <si>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</si>
  <si>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</si>
  <si>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</si>
  <si>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</si>
  <si>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</si>
  <si>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</si>
  <si>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</si>
  <si>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</si>
  <si>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</si>
  <si>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</si>
  <si>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</si>
  <si>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</si>
  <si>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</si>
  <si>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</si>
  <si>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</si>
  <si>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</si>
  <si>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</si>
  <si>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</si>
  <si>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</si>
  <si>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</si>
  <si>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</si>
  <si>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</si>
  <si>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</si>
  <si>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</si>
  <si>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</si>
  <si>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</si>
  <si>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</si>
  <si>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</si>
  <si>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</si>
  <si>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</si>
  <si>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</si>
  <si>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</si>
  <si>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</si>
  <si>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</si>
  <si>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</si>
  <si>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</si>
  <si>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</si>
  <si>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</si>
  <si>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</si>
  <si>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</si>
  <si>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</si>
  <si>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</si>
  <si>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</si>
  <si>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</si>
  <si>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</si>
  <si>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</si>
  <si>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</si>
  <si>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</si>
  <si>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</si>
  <si>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</si>
  <si>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</si>
  <si>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</si>
  <si>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</si>
  <si>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</si>
  <si>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</si>
  <si>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</si>
  <si>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</si>
  <si>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</si>
  <si>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</si>
  <si>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</si>
  <si>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</si>
  <si>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</si>
  <si>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</si>
  <si>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</si>
  <si>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</si>
  <si>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</si>
  <si>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</si>
  <si>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</si>
  <si>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</si>
  <si>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</si>
  <si>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</si>
  <si>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</si>
  <si>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</si>
  <si>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</si>
  <si>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</si>
  <si>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</si>
  <si>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</si>
  <si>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</si>
  <si>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</si>
  <si>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</si>
  <si>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</si>
  <si>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</si>
  <si>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</si>
  <si>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</si>
  <si>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</si>
  <si>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</si>
  <si>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</si>
  <si>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</si>
  <si>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</si>
  <si>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</si>
  <si>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</si>
  <si>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</si>
  <si>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</si>
  <si>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</si>
  <si>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</si>
  <si>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</si>
  <si>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</si>
  <si>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</si>
  <si>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</si>
  <si>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</si>
  <si>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</si>
  <si>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</si>
  <si>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</si>
  <si>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</si>
  <si>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</si>
  <si>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</si>
  <si>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</si>
  <si>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</si>
  <si>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</si>
  <si>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</si>
  <si>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</si>
  <si>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</si>
  <si>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</si>
  <si>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</si>
  <si>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</si>
  <si>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</si>
  <si>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</si>
  <si>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</si>
  <si>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</si>
  <si>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</si>
  <si>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</si>
  <si>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</si>
  <si>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</si>
  <si>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</si>
  <si>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</si>
  <si>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</si>
  <si>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</si>
  <si>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</si>
  <si>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</si>
  <si>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</si>
  <si>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</si>
  <si>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</si>
  <si>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</si>
  <si>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</si>
  <si>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</si>
  <si>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</si>
  <si>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V1-I0-72638-04L02-6525040</t>
  </si>
  <si>
    <t>Светодиодный светильник VARTON Olymp 2.0 GL CLEANpro 250 Вт 4000 K 30°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</si>
  <si>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</si>
  <si>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</si>
  <si>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</si>
  <si>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</si>
  <si>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</si>
  <si>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</si>
  <si>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</si>
  <si>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</si>
  <si>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</si>
  <si>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</si>
  <si>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</si>
  <si>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</si>
  <si>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</si>
  <si>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</si>
  <si>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</si>
  <si>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</si>
  <si>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</si>
  <si>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</si>
  <si>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</si>
  <si>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</si>
  <si>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</si>
  <si>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</si>
  <si>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</si>
  <si>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</si>
  <si>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</si>
  <si>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</si>
  <si>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</si>
  <si>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</si>
  <si>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</si>
  <si>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</si>
  <si>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</si>
  <si>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</si>
  <si>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</si>
  <si>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</si>
  <si>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</si>
  <si>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</si>
  <si>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</si>
  <si>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</si>
  <si>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</si>
  <si>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</si>
  <si>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V1-I0-70670-04L08-6505040</t>
  </si>
  <si>
    <t>Светодиодный светильник VARTON промышленный Olymp 2.0 High Temp t+75 50 Вт 4000 K IP65 30°x110°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</si>
  <si>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</si>
  <si>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</si>
  <si>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</si>
  <si>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</si>
  <si>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</si>
  <si>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</si>
  <si>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</si>
  <si>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</si>
  <si>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</si>
  <si>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</si>
  <si>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</si>
  <si>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</si>
  <si>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</si>
  <si>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</si>
  <si>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</si>
  <si>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</si>
  <si>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</si>
  <si>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</si>
  <si>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</si>
  <si>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</si>
  <si>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</si>
  <si>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</si>
  <si>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</si>
  <si>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</si>
  <si>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</si>
  <si>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</si>
  <si>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</si>
  <si>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</si>
  <si>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</si>
  <si>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</si>
  <si>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</si>
  <si>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</si>
  <si>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</si>
  <si>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</si>
  <si>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</si>
  <si>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</si>
  <si>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</si>
  <si>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</si>
  <si>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</si>
  <si>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</si>
  <si>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V1-I0-70671-04L08-6507540</t>
  </si>
  <si>
    <t>Светодиодный светильник VARTON промышленный Olymp 2.0 High Temp t+75 75 Вт 4000 K IP65 30°x110°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</si>
  <si>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</si>
  <si>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</si>
  <si>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</si>
  <si>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</si>
  <si>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</si>
  <si>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</si>
  <si>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</si>
  <si>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</si>
  <si>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</si>
  <si>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</si>
  <si>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</si>
  <si>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</si>
  <si>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</si>
  <si>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</si>
  <si>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</si>
  <si>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V1-I0-70671-04D02-6507540</t>
  </si>
  <si>
    <t>Светодиодный светильник VARTON промышленный Olymp 2.0 High Temp t+75 75 Вт 4000 K IP65 30°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</si>
  <si>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</si>
  <si>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</si>
  <si>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</si>
  <si>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</si>
  <si>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</si>
  <si>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</si>
  <si>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</si>
  <si>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</si>
  <si>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</si>
  <si>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</si>
  <si>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V1-I0-70671-04L02-6507550</t>
  </si>
  <si>
    <t>Светодиодный светильник VARTON промышленный Olymp 2.0 High Temp t+75 75 Вт 5000 K IP65 30°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</si>
  <si>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</si>
  <si>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</si>
  <si>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</si>
  <si>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</si>
  <si>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</si>
  <si>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</si>
  <si>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</si>
  <si>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</si>
  <si>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</si>
  <si>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</si>
  <si>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</si>
  <si>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</si>
  <si>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</si>
  <si>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</si>
  <si>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</si>
  <si>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</si>
  <si>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V1-I0-70672-04L08-6510040</t>
  </si>
  <si>
    <t>Светодиодный светильник VARTON промышленный Olymp 2.0 High Temp t+75 100 Вт 4000 K IP65 30°x110°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</si>
  <si>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</si>
  <si>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</si>
  <si>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</si>
  <si>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</si>
  <si>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</si>
  <si>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</si>
  <si>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</si>
  <si>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</si>
  <si>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</si>
  <si>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</si>
  <si>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</si>
  <si>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</si>
  <si>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</si>
  <si>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</si>
  <si>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</si>
  <si>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</si>
  <si>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</si>
  <si>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</si>
  <si>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</si>
  <si>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</si>
  <si>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</si>
  <si>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</si>
  <si>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</si>
  <si>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</si>
  <si>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V1-I0-70672-04D08-6510050</t>
  </si>
  <si>
    <t>Светодиодный светильник VARTON промышленный Olymp 2.0 High Temp t+75 100 Вт 5000 K IP65 30°x110° DALI</t>
  </si>
  <si>
    <t>V1-I0-70672-04D07-6510050</t>
  </si>
  <si>
    <t>Светодиодный светильник VARTON промышленный Olymp 2.0 High Temp t+75 100 Вт 5000 K IP65 60° DALI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</si>
  <si>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</si>
  <si>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</si>
  <si>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</si>
  <si>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</si>
  <si>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</si>
  <si>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</si>
  <si>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</si>
  <si>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</si>
  <si>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</si>
  <si>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</si>
  <si>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</si>
  <si>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</si>
  <si>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</si>
  <si>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</si>
  <si>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</si>
  <si>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</si>
  <si>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</si>
  <si>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</si>
  <si>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</si>
  <si>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</si>
  <si>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</si>
  <si>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</si>
  <si>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</si>
  <si>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</si>
  <si>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</si>
  <si>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</si>
  <si>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</si>
  <si>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</si>
  <si>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</si>
  <si>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</si>
  <si>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</si>
  <si>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</si>
  <si>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</si>
  <si>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</si>
  <si>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</si>
  <si>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</si>
  <si>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</si>
  <si>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</si>
  <si>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</si>
  <si>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</si>
  <si>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</si>
  <si>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</si>
  <si>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</si>
  <si>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</si>
  <si>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</si>
  <si>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</si>
  <si>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</si>
  <si>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</si>
  <si>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</si>
  <si>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V1-I0-70674-04L06-6520040</t>
  </si>
  <si>
    <t>Светодиодный светильник VARTON промышленный Olymp 2.0 High Temp t+75 200 Вт 4000 K IP65 90°</t>
  </si>
  <si>
    <t>V1-I0-70674-04L07-6520040</t>
  </si>
  <si>
    <t>Светодиодный светильник VARTON промышленный Olymp 2.0 High Temp t+75 200 Вт 4000 K IP65 60°</t>
  </si>
  <si>
    <t>V1-I0-70674-04L02-6520040</t>
  </si>
  <si>
    <t>Светодиодный светильник VARTON промышленный Olymp 2.0 High Temp t+75 200 Вт 4000 K IP65 30°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</si>
  <si>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</si>
  <si>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</si>
  <si>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</si>
  <si>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</si>
  <si>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</si>
  <si>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</si>
  <si>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</si>
  <si>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</si>
  <si>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V1-I0-70674-04D08-6520040</t>
  </si>
  <si>
    <t>Светодиодный светильник VARTON промышленный Olymp 2.0 High Temp t+75 200 Вт 4000 K IP65 30°x110° DALI</t>
  </si>
  <si>
    <t>V1-I0-70674-04D02-6520040</t>
  </si>
  <si>
    <t>Светодиодный светильник VARTON промышленный Olymp 2.0 High Temp t+75 200 Вт 4000 K IP65 30° DALI</t>
  </si>
  <si>
    <t>V1-I0-70674-04D06-6520040</t>
  </si>
  <si>
    <t>Светодиодный светильник VARTON промышленный Olymp 2.0 High Temp t+75 200 Вт 4000 K IP65 90° DALI</t>
  </si>
  <si>
    <t>V1-I0-70674-04L05-6520050</t>
  </si>
  <si>
    <t>Светодиодный светильник VARTON промышленный Olymp 2.0 High Temp t+75 200 Вт 5000 K IP65 120°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</si>
  <si>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</si>
  <si>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</si>
  <si>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</si>
  <si>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</si>
  <si>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</si>
  <si>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</si>
  <si>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V1-I0-70674-04L06-6520050</t>
  </si>
  <si>
    <t>Светодиодный светильник VARTON промышленный Olymp 2.0 High Temp t+75 200 Вт 5000 K IP65 90°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</si>
  <si>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</si>
  <si>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</si>
  <si>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</si>
  <si>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</si>
  <si>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</si>
  <si>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</si>
  <si>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</si>
  <si>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</si>
  <si>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</si>
  <si>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</si>
  <si>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</si>
  <si>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</si>
  <si>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</si>
  <si>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</si>
  <si>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</si>
  <si>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</si>
  <si>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</si>
  <si>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</si>
  <si>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</si>
  <si>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</si>
  <si>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</si>
  <si>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</si>
  <si>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</si>
  <si>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</si>
  <si>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</si>
  <si>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</si>
  <si>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</si>
  <si>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</si>
  <si>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</si>
  <si>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</si>
  <si>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</si>
  <si>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</si>
  <si>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</si>
  <si>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</si>
  <si>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</si>
  <si>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</si>
  <si>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</si>
  <si>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</si>
  <si>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</si>
  <si>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</si>
  <si>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</si>
  <si>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</si>
  <si>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</si>
  <si>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</si>
  <si>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</si>
  <si>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</si>
  <si>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</si>
  <si>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</si>
  <si>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</si>
  <si>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</si>
  <si>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</si>
  <si>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</si>
  <si>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</si>
  <si>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</si>
  <si>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</si>
  <si>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</si>
  <si>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</si>
  <si>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</si>
  <si>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</si>
  <si>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</si>
  <si>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</si>
  <si>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</si>
  <si>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</si>
  <si>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</si>
  <si>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</si>
  <si>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</si>
  <si>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</si>
  <si>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</si>
  <si>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</si>
  <si>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</si>
  <si>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</si>
  <si>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</si>
  <si>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</si>
  <si>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</si>
  <si>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</si>
  <si>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</si>
  <si>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</si>
  <si>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</si>
  <si>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</si>
  <si>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</si>
  <si>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</si>
  <si>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</si>
  <si>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</si>
  <si>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</si>
  <si>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</si>
  <si>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</si>
  <si>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</si>
  <si>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</si>
  <si>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</si>
  <si>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</si>
  <si>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</si>
  <si>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</si>
  <si>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</si>
  <si>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</si>
  <si>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</si>
  <si>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</si>
  <si>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</si>
  <si>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V1-I0-70504-04L04-6506030</t>
  </si>
  <si>
    <t>Светодиодный светильник VARTON промышленный Olymp Mini Ш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</si>
  <si>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</si>
  <si>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</si>
  <si>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</si>
  <si>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</si>
  <si>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</si>
  <si>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</si>
  <si>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</si>
  <si>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</si>
  <si>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</si>
  <si>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</si>
  <si>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</si>
  <si>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</si>
  <si>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</si>
  <si>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</si>
  <si>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</si>
  <si>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</si>
  <si>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</si>
  <si>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</si>
  <si>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</si>
  <si>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</si>
  <si>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</si>
  <si>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</si>
  <si>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</si>
  <si>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</si>
  <si>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</si>
  <si>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</si>
  <si>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</si>
  <si>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</si>
  <si>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</si>
  <si>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</si>
  <si>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</si>
  <si>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</si>
  <si>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</si>
  <si>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</si>
  <si>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</si>
  <si>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</si>
  <si>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</si>
  <si>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</si>
  <si>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</si>
  <si>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</si>
  <si>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</si>
  <si>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</si>
  <si>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</si>
  <si>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</si>
  <si>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</si>
  <si>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</si>
  <si>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</si>
  <si>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</si>
  <si>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</si>
  <si>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</si>
  <si>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</si>
  <si>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</si>
  <si>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</si>
  <si>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</si>
  <si>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</si>
  <si>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</si>
  <si>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</si>
  <si>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</si>
  <si>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</si>
  <si>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</si>
  <si>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</si>
  <si>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</si>
  <si>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</si>
  <si>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</si>
  <si>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</si>
  <si>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</si>
  <si>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</si>
  <si>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</si>
  <si>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</si>
  <si>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</si>
  <si>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</si>
  <si>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</si>
  <si>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</si>
  <si>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</si>
  <si>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</si>
  <si>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</si>
  <si>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</si>
  <si>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</si>
  <si>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</si>
  <si>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</si>
  <si>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</si>
  <si>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</si>
  <si>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</si>
  <si>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</si>
  <si>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</si>
  <si>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</si>
  <si>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</si>
  <si>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</si>
  <si>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</si>
  <si>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</si>
  <si>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</si>
  <si>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</si>
  <si>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</si>
  <si>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</si>
  <si>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</si>
  <si>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</si>
  <si>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</si>
  <si>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</si>
  <si>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</si>
  <si>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</si>
  <si>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</si>
  <si>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</si>
  <si>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</si>
  <si>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</si>
  <si>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</si>
  <si>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</si>
  <si>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</si>
  <si>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</si>
  <si>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</si>
  <si>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</si>
  <si>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</si>
  <si>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</si>
  <si>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</si>
  <si>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V1-I0-701X2-04L19-6515040</t>
  </si>
  <si>
    <t>Светодиодный прожектор VARTON AirQub 150 Вт 4000 K 20° RAL7045мр</t>
  </si>
  <si>
    <t>22960 лм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</si>
  <si>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</si>
  <si>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</si>
  <si>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</si>
  <si>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</si>
  <si>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</si>
  <si>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</si>
  <si>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</si>
  <si>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</si>
  <si>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V1-I0-701X2-04L27-6515040</t>
  </si>
  <si>
    <t>Светодиодный прожектор VARTON AirQub 150 Вт 4000 K 10° RAL7045мр</t>
  </si>
  <si>
    <t>21100 лм</t>
  </si>
  <si>
    <t>V1-I0-701X2-04D02-6515040</t>
  </si>
  <si>
    <t>Светодиодный прожектор VARTON AirQub 150 Вт 4000 K 30° RAL7045мр DALI</t>
  </si>
  <si>
    <t>V1-I0-701X2-04D19-6515040</t>
  </si>
  <si>
    <t>Светодиодный прожектор VARTON AirQub 150 Вт 4000 K 20°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</si>
  <si>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</si>
  <si>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</si>
  <si>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</si>
  <si>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</si>
  <si>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</si>
  <si>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</si>
  <si>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V1-I0-701X2-04D06-6515040</t>
  </si>
  <si>
    <t>Светодиодный прожектор VARTON AirQub 150 Вт 4000 K 90° RAL7045мр  DALI</t>
  </si>
  <si>
    <t>V1-I0-701X2-04L07-6515050</t>
  </si>
  <si>
    <t>Светодиодный прожектор VARTON AirQub 150 Вт 5000 K 60° RAL7045мр</t>
  </si>
  <si>
    <t>V1-I0-701X2-04L06-6515050</t>
  </si>
  <si>
    <t>Светодиодный прожектор VARTON AirQub 150 Вт 5000 K 90° RAL7045мр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</si>
  <si>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</si>
  <si>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</si>
  <si>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</si>
  <si>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</si>
  <si>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</si>
  <si>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</si>
  <si>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</si>
  <si>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</si>
  <si>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</si>
  <si>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</si>
  <si>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</si>
  <si>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</si>
  <si>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</si>
  <si>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</si>
  <si>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</si>
  <si>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</si>
  <si>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</si>
  <si>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</si>
  <si>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</si>
  <si>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</si>
  <si>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AirQub  210 Вт</t>
  </si>
  <si>
    <t>V1-I0-701X3-04L19-6521040</t>
  </si>
  <si>
    <t>Светодиодный прожектор VARTON AirQub 210 Вт 4000 K 20°</t>
  </si>
  <si>
    <t>210W</t>
  </si>
  <si>
    <t>32250 лм</t>
  </si>
  <si>
    <t>V1-I0-701X3-04L07-6521040</t>
  </si>
  <si>
    <t>Светодиодный прожектор VARTON AirQub 210 Вт 4000 K 60°</t>
  </si>
  <si>
    <t>V1-I0-701X3-04L06-6521040</t>
  </si>
  <si>
    <t>Светодиодный прожектор VARTON AirQub 210 Вт 4000 K 90°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</si>
  <si>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</si>
  <si>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</si>
  <si>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</si>
  <si>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</si>
  <si>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</si>
  <si>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</si>
  <si>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</si>
  <si>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</si>
  <si>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</si>
  <si>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</si>
  <si>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</si>
  <si>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</si>
  <si>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</si>
  <si>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</si>
  <si>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</si>
  <si>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</si>
  <si>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</si>
  <si>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V1-I0-701X3-04D02-6521040</t>
  </si>
  <si>
    <t>Светодиодный прожектор VARTON AirQub 210 Вт 4000 K 30° DALI</t>
  </si>
  <si>
    <t>V1-I0-701X3-04L06-6521050</t>
  </si>
  <si>
    <t>Светодиодный прожектор VARTON AirQub 210 Вт 5000 K 90°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</si>
  <si>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</si>
  <si>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</si>
  <si>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</si>
  <si>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</si>
  <si>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</si>
  <si>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</si>
  <si>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V1-I0-701X3-04L50-6521050</t>
  </si>
  <si>
    <t>Светодиодный прожектор VARTON AirQub 210 Вт 5000 K AS1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</si>
  <si>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</si>
  <si>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</si>
  <si>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</si>
  <si>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</si>
  <si>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</si>
  <si>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</si>
  <si>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</si>
  <si>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</si>
  <si>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</si>
  <si>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</si>
  <si>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</si>
  <si>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</si>
  <si>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</si>
  <si>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</si>
  <si>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AirQub  280 Вт</t>
  </si>
  <si>
    <t>V1-I0-702X2-04L07-6528040</t>
  </si>
  <si>
    <t>Светодиодный прожектор VARTON AirQub 280 Вт 4000 K 60°</t>
  </si>
  <si>
    <t>280W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</si>
  <si>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</si>
  <si>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</si>
  <si>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</si>
  <si>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</si>
  <si>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</si>
  <si>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</si>
  <si>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</si>
  <si>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</si>
  <si>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</si>
  <si>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</si>
  <si>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V1-I0-702X2-04L50-6528040</t>
  </si>
  <si>
    <t>Светодиодный прожектор VARTON AirQub 280 Вт 4000 K AS1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</si>
  <si>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</si>
  <si>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</si>
  <si>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</si>
  <si>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</si>
  <si>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</si>
  <si>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</si>
  <si>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</si>
  <si>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</si>
  <si>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</si>
  <si>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</si>
  <si>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</si>
  <si>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</si>
  <si>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</si>
  <si>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</si>
  <si>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</si>
  <si>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</si>
  <si>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</si>
  <si>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</si>
  <si>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</si>
  <si>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</si>
  <si>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</si>
  <si>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</si>
  <si>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</si>
  <si>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</si>
  <si>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</si>
  <si>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</si>
  <si>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</si>
  <si>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</si>
  <si>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</si>
  <si>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V1-I0-702X2-04D27-6528050</t>
  </si>
  <si>
    <t>Светодиодный прожектор VARTON AirQub 280 Вт 5000 K 10°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</si>
  <si>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</si>
  <si>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</si>
  <si>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</si>
  <si>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</si>
  <si>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</si>
  <si>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</si>
  <si>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</si>
  <si>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</si>
  <si>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</si>
  <si>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</si>
  <si>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</si>
  <si>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</si>
  <si>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</si>
  <si>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V1-I0-702X3-04L19-6542040</t>
  </si>
  <si>
    <t>Светодиодный прожектор VARTON AirQub 420 Вт 4000 K 20°</t>
  </si>
  <si>
    <t>V1-I0-702X3-04L27-6542040</t>
  </si>
  <si>
    <t>Светодиодный прожектор VARTON AirQub 420 Вт 4000 K 10°</t>
  </si>
  <si>
    <t>59850 лм</t>
  </si>
  <si>
    <t>V1-I0-702X3-04L06-6542040</t>
  </si>
  <si>
    <t>Светодиодный прожектор VARTON AirQub 420 Вт 4000 K 90°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</si>
  <si>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</si>
  <si>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</si>
  <si>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</si>
  <si>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</si>
  <si>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</si>
  <si>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</si>
  <si>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</si>
  <si>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</si>
  <si>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</si>
  <si>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</si>
  <si>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V1-I0-702X3-04D02-6542040</t>
  </si>
  <si>
    <t>Светодиодный прожектор VARTON AirQub 420 Вт 4000 K 30° DALI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</si>
  <si>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</si>
  <si>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</si>
  <si>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</si>
  <si>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</si>
  <si>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</si>
  <si>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</si>
  <si>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</si>
  <si>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</si>
  <si>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</si>
  <si>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</si>
  <si>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</si>
  <si>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</si>
  <si>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</si>
  <si>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</si>
  <si>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</si>
  <si>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</si>
  <si>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</si>
  <si>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</si>
  <si>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</si>
  <si>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</si>
  <si>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</si>
  <si>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</si>
  <si>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</si>
  <si>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</si>
  <si>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AirQub  500 Вт</t>
  </si>
  <si>
    <t>V1-I0-702X4-04L19-6550040</t>
  </si>
  <si>
    <t>Светодиодный прожектор VARTON AirQub 500 Вт 4000 K 20°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</si>
  <si>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</si>
  <si>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</si>
  <si>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</si>
  <si>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</si>
  <si>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</si>
  <si>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</si>
  <si>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</si>
  <si>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V1-I0-702X4-04L06-6550040</t>
  </si>
  <si>
    <t>Светодиодный прожектор VARTON AirQub 500 Вт 4000 K 90° RAL7045мр</t>
  </si>
  <si>
    <t>V1-I0-702X4-04L50-6550040</t>
  </si>
  <si>
    <t>Светодиодный прожектор VARTON AirQub 500 Вт 4000 K AS1 RAL7045мр</t>
  </si>
  <si>
    <t>V1-I0-702X4-04L02-6550040</t>
  </si>
  <si>
    <t>Светодиодный прожектор VARTON AirQub 500 Вт 4000 K 30° RAL7045мр</t>
  </si>
  <si>
    <t>V1-I0-702X4-04D02-6550040</t>
  </si>
  <si>
    <t>Светодиодный прожектор VARTON AirQub 500 Вт 4000 K 30°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</si>
  <si>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</si>
  <si>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</si>
  <si>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</si>
  <si>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</si>
  <si>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</si>
  <si>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</si>
  <si>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</si>
  <si>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</si>
  <si>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V1-I0-702X4-04D50-6550040</t>
  </si>
  <si>
    <t>Светодиодный прожектор VARTON AirQub 500 Вт 4000 K AS1 RAL7045мр DALI</t>
  </si>
  <si>
    <t>V1-I0-702X4-04L19-6550050</t>
  </si>
  <si>
    <t>Светодиодный прожектор VARTON AirQub 500 Вт 5000 K 20°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</si>
  <si>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</si>
  <si>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</si>
  <si>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</si>
  <si>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</si>
  <si>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</si>
  <si>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</si>
  <si>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</si>
  <si>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</si>
  <si>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</si>
  <si>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</si>
  <si>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</si>
  <si>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</si>
  <si>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</si>
  <si>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</si>
  <si>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</si>
  <si>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</si>
  <si>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</si>
  <si>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</si>
  <si>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</si>
  <si>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</si>
  <si>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V1-I0-702X4-04D19-6550050</t>
  </si>
  <si>
    <t>Светодиодный прожектор VARTON AirQub 500 Вт 5000 K 20°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</si>
  <si>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</si>
  <si>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</si>
  <si>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</si>
  <si>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</si>
  <si>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</si>
  <si>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V1-I0-703X3-04L02-6564050</t>
  </si>
  <si>
    <t>Светодиодный прожектор VARTON AirQub 640 Вт 5000 K 30°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</si>
  <si>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</si>
  <si>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</si>
  <si>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</si>
  <si>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</si>
  <si>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</si>
  <si>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</si>
  <si>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</si>
  <si>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</si>
  <si>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</si>
  <si>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</si>
  <si>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</si>
  <si>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</si>
  <si>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</si>
  <si>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</si>
  <si>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</si>
  <si>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</si>
  <si>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</si>
  <si>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V1-I0-703X3-04D07-6564040</t>
  </si>
  <si>
    <t>Светодиодный прожектор VARTON AirQub 640 Вт 4000 K 60° DALI</t>
  </si>
  <si>
    <t>V1-I0-703X3-04D06-6564040</t>
  </si>
  <si>
    <t>Светодиодный прожектор VARTON AirQub 640 Вт 4000 K 90° DALI</t>
  </si>
  <si>
    <t>V1-I0-703X3-04D19-6564040</t>
  </si>
  <si>
    <t>Светодиодный прожектор VARTON AirQub 640 Вт 4000 K 20° DALI</t>
  </si>
  <si>
    <t>V1-I0-703X3-04L07-6564050</t>
  </si>
  <si>
    <t>Светодиодный прожектор VARTON AirQub 640 Вт 5000 K 60°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</si>
  <si>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</si>
  <si>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</si>
  <si>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</si>
  <si>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</si>
  <si>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</si>
  <si>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</si>
  <si>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V1-I0-703X3-04L27-6564050</t>
  </si>
  <si>
    <t>Светодиодный прожектор VARTON AirQub 640 Вт 5000 K 10°</t>
  </si>
  <si>
    <t>V1-I0-703X3-04D07-6564050</t>
  </si>
  <si>
    <t>Светодиодный прожектор VARTON AirQub 640 Вт 5000 K 60°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</si>
  <si>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</si>
  <si>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</si>
  <si>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</si>
  <si>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</si>
  <si>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</si>
  <si>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</si>
  <si>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V1-I0-703X3-04D06-6564050</t>
  </si>
  <si>
    <t>Светодиодный прожектор VARTON AirQub 640 Вт 5000 K 90° DALI</t>
  </si>
  <si>
    <t>V1-I0-703X3-04D19-6564050</t>
  </si>
  <si>
    <t>Светодиодный прожектор VARTON AirQub 640 Вт 5000 K 20°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</si>
  <si>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</si>
  <si>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</si>
  <si>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</si>
  <si>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</si>
  <si>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</si>
  <si>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</si>
  <si>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</si>
  <si>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</si>
  <si>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V1-I0-703X4-04L06-6585040</t>
  </si>
  <si>
    <t>Светодиодный прожектор VARTON AirQub 850 Вт 4000 K 90°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</si>
  <si>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</si>
  <si>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</si>
  <si>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</si>
  <si>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</si>
  <si>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</si>
  <si>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</si>
  <si>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</si>
  <si>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</si>
  <si>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</si>
  <si>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</si>
  <si>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V1-I0-703X4-04D06-6585040</t>
  </si>
  <si>
    <t>Светодиодный прожектор VARTON AirQub 850 Вт 4000 K 90° DALI</t>
  </si>
  <si>
    <t>V1-I0-703X4-04D27-6585040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</si>
  <si>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</si>
  <si>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</si>
  <si>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</si>
  <si>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</si>
  <si>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V1-I0-703X4-04L50-6585050</t>
  </si>
  <si>
    <t>Светодиодный прожектор VARTON AirQub 850 Вт 5000 K AS1</t>
  </si>
  <si>
    <t>V1-I0-703X4-04L27-6585050</t>
  </si>
  <si>
    <t>Светодиодный прожектор VARTON AirQub 850 Вт 5000 K 10°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</si>
  <si>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</si>
  <si>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</si>
  <si>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</si>
  <si>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</si>
  <si>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</si>
  <si>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</si>
  <si>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</si>
  <si>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</si>
  <si>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V1-I0-703X4-04D27-6585050</t>
  </si>
  <si>
    <t>Светодиодный прожектор VARTON AirQub 850 Вт 5000 K 10°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</si>
  <si>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</si>
  <si>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</si>
  <si>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</si>
  <si>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</si>
  <si>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</si>
  <si>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</si>
  <si>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</si>
  <si>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</si>
  <si>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</si>
  <si>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</si>
  <si>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</si>
  <si>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</si>
  <si>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</si>
  <si>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</si>
  <si>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</si>
  <si>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</si>
  <si>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</si>
  <si>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</si>
  <si>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</si>
  <si>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</si>
  <si>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</si>
  <si>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V1-I0-703X5-04L27-65K0540</t>
  </si>
  <si>
    <t>Светодиодный прожектор VARTON AirQub 1050 Вт 4000 K 10°</t>
  </si>
  <si>
    <t>149400 лм</t>
  </si>
  <si>
    <t>V1-I0-703X5-04L06-65K0540</t>
  </si>
  <si>
    <t>Светодиодный прожектор VARTON AirQub 1050 Вт 4000 K 90°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</si>
  <si>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</si>
  <si>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</si>
  <si>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</si>
  <si>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</si>
  <si>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</si>
  <si>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</si>
  <si>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</si>
  <si>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</si>
  <si>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</si>
  <si>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</si>
  <si>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</si>
  <si>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</si>
  <si>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</si>
  <si>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</si>
  <si>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</si>
  <si>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</si>
  <si>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</si>
  <si>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</si>
  <si>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</si>
  <si>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</si>
  <si>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</si>
  <si>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</si>
  <si>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</si>
  <si>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</si>
  <si>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V1-I0-703X5-04D19-65K0550</t>
  </si>
  <si>
    <t>Светодиодный прожектор VARTON AirQub 1050 Вт 5000 K 20°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</si>
  <si>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</si>
  <si>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</si>
  <si>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</si>
  <si>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</si>
  <si>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</si>
  <si>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</si>
  <si>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V1-I0-703X5-04D50-65K0550</t>
  </si>
  <si>
    <t>Светодиодный прожектор VARTON AirQub 1050 Вт 5000 K AS1 DALI</t>
  </si>
  <si>
    <t>V1-I0-703X5-04D02-65K0550</t>
  </si>
  <si>
    <t>Светодиодный прожектор VARTON AirQub 1050 Вт 5000 K 30° DALI</t>
  </si>
  <si>
    <t>AirQub 1250 Вт</t>
  </si>
  <si>
    <t>V1-I0-703X6-04L06-65K2540</t>
  </si>
  <si>
    <t>Светодиодный прожектор VARTON AirQub 1250 Вт 4000 K 90°</t>
  </si>
  <si>
    <t>1250W</t>
  </si>
  <si>
    <t>193750 лм</t>
  </si>
  <si>
    <t>V1-I0-703X6-04L19-65K2540</t>
  </si>
  <si>
    <t>Светодиодный прожектор VARTON AirQub 1250 Вт 4000 K 20°</t>
  </si>
  <si>
    <t>V1-I0-703X6-04L07-65K2540</t>
  </si>
  <si>
    <t>Светодиодный прожектор VARTON AirQub 1250 Вт 4000 K 60°</t>
  </si>
  <si>
    <t>V1-I0-703X6-04L02-65K2540</t>
  </si>
  <si>
    <t>Светодиодный прожектор VARTON AirQub 1250 Вт 4000 K 30°</t>
  </si>
  <si>
    <t>V1-I0-703X6-04L50-65K2540</t>
  </si>
  <si>
    <t>Светодиодный прожектор VARTON AirQub 1250 Вт 4000 K AS1</t>
  </si>
  <si>
    <t>V1-I0-703X6-04L27-65K2540</t>
  </si>
  <si>
    <t>Светодиодный прожектор VARTON AirQub 1250 Вт 4000 K 10°</t>
  </si>
  <si>
    <t>178250 лм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</si>
  <si>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</si>
  <si>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</si>
  <si>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</si>
  <si>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</si>
  <si>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</si>
  <si>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</si>
  <si>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</si>
  <si>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</si>
  <si>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</si>
  <si>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</si>
  <si>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</si>
  <si>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</si>
  <si>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</si>
  <si>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</si>
  <si>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</si>
  <si>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</si>
  <si>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</si>
  <si>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</si>
  <si>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</si>
  <si>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</si>
  <si>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</si>
  <si>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</si>
  <si>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</si>
  <si>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</si>
  <si>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V1-I0-703X6-04D19-65K2550</t>
  </si>
  <si>
    <t>Светодиодный прожектор VARTON AirQub 1250 Вт 5000 K 20° 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</si>
  <si>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</si>
  <si>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</si>
  <si>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</si>
  <si>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</si>
  <si>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V1-I0-703X6-04D07-65K2550</t>
  </si>
  <si>
    <t>Светодиодный прожектор VARTON AirQub 1250 Вт 5000 K 60° DALI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</si>
  <si>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</si>
  <si>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</si>
  <si>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</si>
  <si>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</si>
  <si>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</si>
  <si>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</si>
  <si>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</si>
  <si>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</si>
  <si>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</si>
  <si>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</si>
  <si>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</si>
  <si>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</si>
  <si>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</si>
  <si>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</si>
  <si>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</si>
  <si>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</si>
  <si>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V1-I0-704X6-04L07-65K5540</t>
  </si>
  <si>
    <t>Светодиодный прожектор VARTON AirQub 1550 Вт 4000 K 60°</t>
  </si>
  <si>
    <t>V1-I0-704X6-04L19-65K5540</t>
  </si>
  <si>
    <t>Светодиодный прожектор VARTON AirQub 1550 Вт 4000 K 20°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</si>
  <si>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</si>
  <si>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</si>
  <si>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</si>
  <si>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</si>
  <si>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</si>
  <si>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</si>
  <si>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</si>
  <si>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</si>
  <si>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</si>
  <si>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</si>
  <si>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</si>
  <si>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</si>
  <si>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V1-I0-704X6-04L02-65K5550</t>
  </si>
  <si>
    <t>Светодиодный прожектор VARTON AirQub 1550 Вт 5000 K 30°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</si>
  <si>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</si>
  <si>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</si>
  <si>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</si>
  <si>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</si>
  <si>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</si>
  <si>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</si>
  <si>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</si>
  <si>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</si>
  <si>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</si>
  <si>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</si>
  <si>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V1-I0-704X6-04D50-65K5550</t>
  </si>
  <si>
    <t>Светодиодный прожектор VARTON AirQub 1550 Вт 5000 K AS1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</si>
  <si>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</si>
  <si>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</si>
  <si>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</si>
  <si>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</si>
  <si>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V1-I0-704X6-04D06-65K5550</t>
  </si>
  <si>
    <t>Светодиодный прожектор VARTON AirQub 1550 Вт 5000 K 90° DALI</t>
  </si>
  <si>
    <t>V1-I0-704X6-04D19-65K5550</t>
  </si>
  <si>
    <t>Светодиодный прожектор VARTON AirQub 1550 Вт 5000 K 20° DALI</t>
  </si>
  <si>
    <t>V1-I0-704X6-04D27-65K5550</t>
  </si>
  <si>
    <t>Светодиодный прожектор VARTON AirQub 1550 Вт 5000 K 10°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</si>
  <si>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</si>
  <si>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</si>
  <si>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</si>
  <si>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</si>
  <si>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</si>
  <si>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</si>
  <si>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</si>
  <si>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</si>
  <si>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</si>
  <si>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</si>
  <si>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</si>
  <si>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</si>
  <si>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</si>
  <si>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</si>
  <si>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</si>
  <si>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</si>
  <si>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</si>
  <si>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</si>
  <si>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</si>
  <si>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</si>
  <si>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</si>
  <si>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</si>
  <si>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</si>
  <si>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</si>
  <si>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</si>
  <si>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</si>
  <si>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</si>
  <si>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</si>
  <si>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</si>
  <si>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</si>
  <si>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</si>
  <si>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</si>
  <si>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</si>
  <si>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</si>
  <si>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</si>
  <si>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</si>
  <si>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</si>
  <si>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</si>
  <si>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</si>
  <si>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</si>
  <si>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</si>
  <si>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</si>
  <si>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</si>
  <si>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</si>
  <si>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</si>
  <si>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</si>
  <si>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</si>
  <si>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</si>
  <si>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</si>
  <si>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</si>
  <si>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</si>
  <si>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</si>
  <si>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</si>
  <si>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</si>
  <si>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</si>
  <si>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</si>
  <si>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</si>
  <si>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</si>
  <si>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</si>
  <si>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</si>
  <si>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</si>
  <si>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</si>
  <si>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</si>
  <si>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</si>
  <si>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</si>
  <si>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</si>
  <si>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</si>
  <si>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</si>
  <si>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</si>
  <si>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</si>
  <si>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</si>
  <si>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</si>
  <si>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</si>
  <si>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</si>
  <si>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</si>
  <si>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</si>
  <si>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</si>
  <si>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</si>
  <si>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</si>
  <si>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</si>
  <si>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</si>
  <si>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</si>
  <si>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</si>
  <si>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</si>
  <si>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</si>
  <si>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</si>
  <si>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</si>
  <si>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</si>
  <si>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</si>
  <si>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</si>
  <si>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</si>
  <si>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</si>
  <si>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</si>
  <si>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V1-I0-70589-04L40-6507530</t>
  </si>
  <si>
    <t>Светодиодный светильник VARTON прожектор FL-Pro 20°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</si>
  <si>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</si>
  <si>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</si>
  <si>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</si>
  <si>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</si>
  <si>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</si>
  <si>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</si>
  <si>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</si>
  <si>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</si>
  <si>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</si>
  <si>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</si>
  <si>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</si>
  <si>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</si>
  <si>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</si>
  <si>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</si>
  <si>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</si>
  <si>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</si>
  <si>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</si>
  <si>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</si>
  <si>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</si>
  <si>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</si>
  <si>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</si>
  <si>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</si>
  <si>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</si>
  <si>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</si>
  <si>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</si>
  <si>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</si>
  <si>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</si>
  <si>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</si>
  <si>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</si>
  <si>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</si>
  <si>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</si>
  <si>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</si>
  <si>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</si>
  <si>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</si>
  <si>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</si>
  <si>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</si>
  <si>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</si>
  <si>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</si>
  <si>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</si>
  <si>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</si>
  <si>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</si>
  <si>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</si>
  <si>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</si>
  <si>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</si>
  <si>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</si>
  <si>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</si>
  <si>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</si>
  <si>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</si>
  <si>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</si>
  <si>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</si>
  <si>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</si>
  <si>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</si>
  <si>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</si>
  <si>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</si>
  <si>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</si>
  <si>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</si>
  <si>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</si>
  <si>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</si>
  <si>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</si>
  <si>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</si>
  <si>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</si>
  <si>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</si>
  <si>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</si>
  <si>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</si>
  <si>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</si>
  <si>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</si>
  <si>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</si>
  <si>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</si>
  <si>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</si>
  <si>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</si>
  <si>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</si>
  <si>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</si>
  <si>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</si>
  <si>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</si>
  <si>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</si>
  <si>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</si>
  <si>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</si>
  <si>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</si>
  <si>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</si>
  <si>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</si>
  <si>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</si>
  <si>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</si>
  <si>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</si>
  <si>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</si>
  <si>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</si>
  <si>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</si>
  <si>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</si>
  <si>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</si>
  <si>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FL-Pro 150/200 Вт</t>
  </si>
  <si>
    <t>V1-I0-70591-04L41-6515030</t>
  </si>
  <si>
    <t>Светодиодный светильник VARTON прожектор FL-Pro 80° 150 Вт 3000 K RAL7045 муар</t>
  </si>
  <si>
    <t>21200 лм</t>
  </si>
  <si>
    <t>V1-I0-70591-04L07-6515030</t>
  </si>
  <si>
    <t>Светодиодный светильник VARTON прожектор FL-Pro 60° 150 Вт 3000 K RAL7045 муар</t>
  </si>
  <si>
    <t>V1-I0-70591-04L42-6515030</t>
  </si>
  <si>
    <t>Светодиодный светильник VARTON прожектор FL-Pro 30°x50°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</si>
  <si>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</si>
  <si>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</si>
  <si>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</si>
  <si>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</si>
  <si>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V1-I0-70591-04L41-6515040</t>
  </si>
  <si>
    <t>Светодиодный светильник VARTON прожектор FL-Pro 80° 150 Вт 4000 K RAL7045 муар</t>
  </si>
  <si>
    <t>V1-I0-70591-04L07-6515040</t>
  </si>
  <si>
    <t>Светодиодный светильник VARTON прожектор FL-Pro 60°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</si>
  <si>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</si>
  <si>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</si>
  <si>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</si>
  <si>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</si>
  <si>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</si>
  <si>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</si>
  <si>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</si>
  <si>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</si>
  <si>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</si>
  <si>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</si>
  <si>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</si>
  <si>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</si>
  <si>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</si>
  <si>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</si>
  <si>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</si>
  <si>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</si>
  <si>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</si>
  <si>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</si>
  <si>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</si>
  <si>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</si>
  <si>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</si>
  <si>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</si>
  <si>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</si>
  <si>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</si>
  <si>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</si>
  <si>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</si>
  <si>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</si>
  <si>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V1-I0-70591-04L06-6520040</t>
  </si>
  <si>
    <t>Светодиодный светильник VARTON прожектор FL-Pro 60°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</si>
  <si>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</si>
  <si>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</si>
  <si>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</si>
  <si>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</si>
  <si>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</si>
  <si>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</si>
  <si>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</si>
  <si>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</si>
  <si>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</si>
  <si>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</si>
  <si>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</si>
  <si>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</si>
  <si>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</si>
  <si>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</si>
  <si>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</si>
  <si>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</si>
  <si>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</si>
  <si>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</si>
  <si>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</si>
  <si>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</si>
  <si>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</si>
  <si>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</si>
  <si>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</si>
  <si>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</si>
  <si>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</si>
  <si>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</si>
  <si>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</si>
  <si>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</si>
  <si>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</si>
  <si>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</si>
  <si>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</si>
  <si>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</si>
  <si>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</si>
  <si>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</si>
  <si>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</si>
  <si>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</si>
  <si>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</si>
  <si>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</si>
  <si>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</si>
  <si>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</si>
  <si>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</si>
  <si>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</si>
  <si>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</si>
  <si>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</si>
  <si>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</si>
  <si>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</si>
  <si>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</si>
  <si>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</si>
  <si>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</si>
  <si>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</si>
  <si>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</si>
  <si>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</si>
  <si>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</si>
  <si>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</si>
  <si>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</si>
  <si>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</si>
  <si>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</si>
  <si>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</si>
  <si>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</si>
  <si>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</si>
  <si>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</si>
  <si>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</si>
  <si>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</si>
  <si>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</si>
  <si>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</si>
  <si>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</si>
  <si>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</si>
  <si>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</si>
  <si>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</si>
  <si>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</si>
  <si>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</si>
  <si>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</si>
  <si>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</si>
  <si>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</si>
  <si>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</si>
  <si>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</si>
  <si>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</si>
  <si>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</si>
  <si>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</si>
  <si>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</si>
  <si>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</si>
  <si>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</si>
  <si>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</si>
  <si>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</si>
  <si>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</si>
  <si>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</si>
  <si>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</si>
  <si>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</si>
  <si>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</si>
  <si>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</si>
  <si>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</si>
  <si>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</si>
  <si>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</si>
  <si>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</si>
  <si>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</si>
  <si>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</si>
  <si>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</si>
  <si>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</si>
  <si>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</si>
  <si>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</si>
  <si>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</si>
  <si>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</si>
  <si>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</si>
  <si>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</si>
  <si>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</si>
  <si>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</si>
  <si>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</si>
  <si>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</si>
  <si>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</si>
  <si>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</si>
  <si>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</si>
  <si>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</si>
  <si>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</si>
  <si>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</si>
  <si>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</si>
  <si>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</si>
  <si>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</si>
  <si>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</si>
  <si>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</si>
  <si>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</si>
  <si>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</si>
  <si>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</si>
  <si>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</si>
  <si>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</si>
  <si>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</si>
  <si>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</si>
  <si>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</si>
  <si>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</si>
  <si>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</si>
  <si>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</si>
  <si>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</si>
  <si>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</si>
  <si>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</si>
  <si>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</si>
  <si>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</si>
  <si>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</si>
  <si>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</si>
  <si>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</si>
  <si>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</si>
  <si>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</si>
  <si>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</si>
  <si>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</si>
  <si>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</si>
  <si>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</si>
  <si>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</si>
  <si>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</si>
  <si>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</si>
  <si>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</si>
  <si>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</si>
  <si>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</si>
  <si>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</si>
  <si>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</si>
  <si>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</si>
  <si>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</si>
  <si>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</si>
  <si>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</si>
  <si>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</si>
  <si>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</si>
  <si>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</si>
  <si>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</si>
  <si>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</si>
  <si>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</si>
  <si>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</si>
  <si>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V1-S1-70506-40U32-6605027</t>
  </si>
  <si>
    <t>V1-S1-90506-40U32-6605027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</si>
  <si>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</si>
  <si>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</si>
  <si>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</si>
  <si>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</si>
  <si>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</si>
  <si>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V1-S1-70506-40L32-6605040</t>
  </si>
  <si>
    <t>Светодиодный светильник VARTON уличный Tornado Road крепление на консоль 50 Вт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</si>
  <si>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</si>
  <si>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</si>
  <si>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</si>
  <si>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</si>
  <si>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</si>
  <si>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</si>
  <si>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</si>
  <si>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</si>
  <si>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</si>
  <si>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</si>
  <si>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</si>
  <si>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</si>
  <si>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</si>
  <si>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</si>
  <si>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</si>
  <si>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</si>
  <si>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</si>
  <si>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</si>
  <si>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</si>
  <si>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</si>
  <si>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</si>
  <si>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</si>
  <si>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</si>
  <si>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</si>
  <si>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</si>
  <si>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</si>
  <si>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</si>
  <si>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</si>
  <si>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</si>
  <si>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</si>
  <si>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</si>
  <si>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</si>
  <si>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</si>
  <si>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</si>
  <si>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</si>
  <si>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</si>
  <si>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</si>
  <si>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</si>
  <si>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</si>
  <si>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</si>
  <si>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</si>
  <si>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</si>
  <si>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</si>
  <si>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</si>
  <si>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</si>
  <si>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</si>
  <si>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</si>
  <si>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</si>
  <si>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</si>
  <si>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</si>
  <si>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</si>
  <si>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</si>
  <si>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</si>
  <si>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</si>
  <si>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</si>
  <si>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</si>
  <si>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</si>
  <si>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</si>
  <si>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</si>
  <si>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</si>
  <si>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</si>
  <si>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</si>
  <si>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</si>
  <si>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</si>
  <si>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</si>
  <si>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</si>
  <si>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</si>
  <si>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</si>
  <si>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</si>
  <si>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</si>
  <si>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</si>
  <si>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</si>
  <si>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</si>
  <si>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</si>
  <si>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</si>
  <si>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</si>
  <si>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</si>
  <si>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</si>
  <si>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</si>
  <si>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</si>
  <si>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</si>
  <si>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</si>
  <si>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</si>
  <si>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</si>
  <si>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</si>
  <si>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</si>
  <si>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</si>
  <si>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</si>
  <si>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</si>
  <si>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</si>
  <si>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</si>
  <si>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</si>
  <si>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</si>
  <si>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</si>
  <si>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</si>
  <si>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</si>
  <si>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</si>
  <si>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</si>
  <si>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</si>
  <si>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</si>
  <si>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</si>
  <si>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</si>
  <si>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</si>
  <si>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</si>
  <si>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</si>
  <si>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</si>
  <si>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</si>
  <si>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</si>
  <si>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</si>
  <si>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</si>
  <si>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</si>
  <si>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</si>
  <si>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</si>
  <si>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</si>
  <si>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</si>
  <si>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</si>
  <si>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</si>
  <si>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</si>
  <si>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</si>
  <si>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</si>
  <si>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</si>
  <si>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</si>
  <si>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</si>
  <si>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</si>
  <si>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</si>
  <si>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</si>
  <si>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</si>
  <si>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</si>
  <si>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</si>
  <si>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</si>
  <si>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</si>
  <si>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</si>
  <si>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</si>
  <si>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</si>
  <si>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</si>
  <si>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</si>
  <si>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</si>
  <si>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</si>
  <si>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</si>
  <si>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</si>
  <si>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</si>
  <si>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</si>
  <si>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</si>
  <si>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</si>
  <si>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</si>
  <si>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</si>
  <si>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</si>
  <si>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</si>
  <si>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</si>
  <si>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</si>
  <si>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</si>
  <si>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</si>
  <si>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</si>
  <si>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</si>
  <si>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</si>
  <si>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</si>
  <si>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</si>
  <si>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</si>
  <si>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</si>
  <si>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</si>
  <si>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</si>
  <si>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</si>
  <si>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</si>
  <si>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</si>
  <si>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</si>
  <si>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</si>
  <si>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</si>
  <si>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</si>
  <si>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</si>
  <si>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</si>
  <si>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</si>
  <si>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</si>
  <si>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</si>
  <si>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</si>
  <si>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</si>
  <si>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</si>
  <si>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</si>
  <si>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</si>
  <si>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</si>
  <si>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</si>
  <si>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</si>
  <si>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</si>
  <si>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</si>
  <si>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</si>
  <si>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</si>
  <si>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</si>
  <si>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</si>
  <si>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</si>
  <si>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</si>
  <si>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</si>
  <si>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</si>
  <si>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</si>
  <si>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</si>
  <si>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</si>
  <si>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</si>
  <si>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</si>
  <si>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</si>
  <si>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</si>
  <si>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</si>
  <si>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</si>
  <si>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</si>
  <si>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</si>
  <si>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</si>
  <si>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</si>
  <si>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</si>
  <si>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</si>
  <si>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</si>
  <si>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</si>
  <si>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</si>
  <si>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</si>
  <si>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</si>
  <si>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</si>
  <si>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</si>
  <si>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</si>
  <si>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</si>
  <si>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</si>
  <si>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</si>
  <si>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</si>
  <si>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</si>
  <si>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</si>
  <si>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</si>
  <si>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</si>
  <si>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</si>
  <si>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</si>
  <si>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</si>
  <si>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</si>
  <si>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</si>
  <si>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</si>
  <si>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</si>
  <si>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</si>
  <si>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</si>
  <si>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</si>
  <si>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</si>
  <si>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</si>
  <si>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</si>
  <si>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</si>
  <si>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</si>
  <si>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</si>
  <si>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</si>
  <si>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</si>
  <si>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</si>
  <si>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</si>
  <si>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</si>
  <si>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</si>
  <si>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</si>
  <si>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</si>
  <si>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</si>
  <si>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</si>
  <si>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</si>
  <si>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</si>
  <si>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</si>
  <si>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</si>
  <si>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</si>
  <si>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</si>
  <si>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</si>
  <si>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</si>
  <si>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</si>
  <si>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</si>
  <si>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</si>
  <si>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</si>
  <si>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</si>
  <si>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</si>
  <si>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</si>
  <si>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</si>
  <si>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</si>
  <si>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</si>
  <si>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</si>
  <si>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</si>
  <si>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</si>
  <si>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</si>
  <si>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</si>
  <si>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</si>
  <si>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</si>
  <si>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</si>
  <si>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</si>
  <si>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</si>
  <si>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</si>
  <si>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</si>
  <si>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</si>
  <si>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</si>
  <si>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</si>
  <si>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</si>
  <si>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</si>
  <si>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</si>
  <si>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</si>
  <si>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</si>
  <si>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</si>
  <si>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</si>
  <si>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</si>
  <si>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</si>
  <si>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</si>
  <si>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</si>
  <si>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</si>
  <si>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</si>
  <si>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</si>
  <si>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</si>
  <si>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</si>
  <si>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</si>
  <si>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</si>
  <si>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</si>
  <si>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</si>
  <si>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</si>
  <si>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</si>
  <si>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</si>
  <si>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</si>
  <si>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</si>
  <si>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</si>
  <si>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</si>
  <si>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</si>
  <si>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</si>
  <si>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</si>
  <si>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</si>
  <si>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</si>
  <si>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</si>
  <si>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</si>
  <si>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</si>
  <si>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</si>
  <si>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</si>
  <si>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</si>
  <si>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</si>
  <si>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</si>
  <si>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</si>
  <si>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</si>
  <si>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</si>
  <si>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</si>
  <si>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</si>
  <si>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</si>
  <si>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</si>
  <si>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</si>
  <si>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</si>
  <si>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</si>
  <si>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</si>
  <si>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</si>
  <si>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</si>
  <si>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</si>
  <si>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</si>
  <si>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</si>
  <si>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</si>
  <si>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</si>
  <si>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</si>
  <si>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</si>
  <si>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</si>
  <si>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</si>
  <si>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</si>
  <si>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</si>
  <si>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</si>
  <si>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</si>
  <si>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</si>
  <si>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</si>
  <si>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</si>
  <si>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</si>
  <si>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</si>
  <si>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</si>
  <si>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</si>
  <si>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</si>
  <si>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</si>
  <si>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</si>
  <si>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</si>
  <si>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</si>
  <si>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</si>
  <si>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</si>
  <si>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</si>
  <si>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</si>
  <si>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</si>
  <si>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</si>
  <si>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</si>
  <si>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</si>
  <si>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</si>
  <si>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</si>
  <si>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</si>
  <si>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</si>
  <si>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</si>
  <si>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</si>
  <si>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</si>
  <si>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</si>
  <si>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</si>
  <si>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</si>
  <si>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</si>
  <si>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</si>
  <si>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</si>
  <si>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</si>
  <si>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</si>
  <si>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</si>
  <si>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</si>
  <si>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</si>
  <si>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</si>
  <si>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</si>
  <si>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</si>
  <si>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</si>
  <si>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</si>
  <si>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</si>
  <si>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</si>
  <si>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</si>
  <si>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</si>
  <si>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</si>
  <si>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</si>
  <si>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</si>
  <si>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</si>
  <si>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</si>
  <si>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</si>
  <si>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</si>
  <si>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</si>
  <si>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</si>
  <si>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</si>
  <si>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</si>
  <si>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</si>
  <si>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</si>
  <si>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</si>
  <si>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</si>
  <si>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</si>
  <si>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</si>
  <si>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</si>
  <si>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</si>
  <si>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</si>
  <si>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</si>
  <si>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</si>
  <si>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</si>
  <si>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</si>
  <si>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</si>
  <si>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</si>
  <si>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</si>
  <si>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</si>
  <si>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</si>
  <si>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</si>
  <si>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</si>
  <si>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</si>
  <si>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</si>
  <si>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</si>
  <si>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</si>
  <si>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</si>
  <si>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</si>
  <si>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</si>
  <si>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</si>
  <si>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</si>
  <si>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</si>
  <si>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</si>
  <si>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</si>
  <si>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</si>
  <si>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</si>
  <si>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</si>
  <si>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</si>
  <si>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</si>
  <si>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</si>
  <si>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</si>
  <si>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</si>
  <si>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</si>
  <si>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</si>
  <si>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</si>
  <si>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</si>
  <si>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</si>
  <si>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</si>
  <si>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</si>
  <si>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</si>
  <si>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</si>
  <si>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</si>
  <si>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</si>
  <si>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</si>
  <si>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</si>
  <si>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</si>
  <si>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</si>
  <si>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</si>
  <si>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</si>
  <si>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</si>
  <si>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</si>
  <si>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</si>
  <si>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</si>
  <si>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</si>
  <si>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</si>
  <si>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</si>
  <si>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</si>
  <si>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</si>
  <si>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</si>
  <si>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</si>
  <si>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</si>
  <si>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</si>
  <si>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</si>
  <si>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</si>
  <si>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</si>
  <si>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</si>
  <si>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</si>
  <si>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</si>
  <si>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</si>
  <si>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</si>
  <si>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</si>
  <si>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</si>
  <si>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</si>
  <si>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</si>
  <si>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</si>
  <si>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</si>
  <si>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</si>
  <si>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</si>
  <si>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</si>
  <si>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</si>
  <si>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</si>
  <si>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</si>
  <si>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</si>
  <si>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</si>
  <si>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</si>
  <si>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</si>
  <si>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</si>
  <si>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</si>
  <si>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</si>
  <si>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</si>
  <si>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</si>
  <si>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</si>
  <si>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</si>
  <si>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</si>
  <si>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</si>
  <si>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</si>
  <si>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</si>
  <si>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</si>
  <si>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</si>
  <si>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</si>
  <si>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</si>
  <si>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</si>
  <si>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</si>
  <si>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</si>
  <si>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</si>
  <si>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</si>
  <si>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</si>
  <si>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</si>
  <si>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</si>
  <si>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</si>
  <si>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</si>
  <si>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</si>
  <si>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</si>
  <si>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</si>
  <si>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</si>
  <si>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</si>
  <si>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</si>
  <si>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</si>
  <si>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</si>
  <si>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</si>
  <si>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</si>
  <si>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</si>
  <si>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</si>
  <si>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</si>
  <si>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</si>
  <si>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</si>
  <si>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</si>
  <si>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</si>
  <si>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</si>
  <si>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</si>
  <si>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</si>
  <si>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</si>
  <si>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</si>
  <si>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</si>
  <si>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</si>
  <si>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</si>
  <si>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</si>
  <si>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</si>
  <si>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</si>
  <si>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</si>
  <si>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</si>
  <si>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</si>
  <si>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</si>
  <si>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</si>
  <si>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</si>
  <si>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</si>
  <si>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</si>
  <si>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</si>
  <si>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</si>
  <si>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</si>
  <si>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</si>
  <si>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</si>
  <si>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</si>
  <si>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</si>
  <si>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</si>
  <si>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</si>
  <si>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</si>
  <si>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</si>
  <si>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</si>
  <si>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</si>
  <si>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</si>
  <si>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</si>
  <si>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</si>
  <si>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</si>
  <si>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</si>
  <si>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</si>
  <si>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</si>
  <si>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</si>
  <si>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</si>
  <si>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</si>
  <si>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</si>
  <si>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</si>
  <si>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</si>
  <si>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</si>
  <si>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</si>
  <si>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</si>
  <si>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</si>
  <si>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</si>
  <si>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</si>
  <si>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</si>
  <si>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</si>
  <si>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</si>
  <si>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</si>
  <si>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</si>
  <si>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</si>
  <si>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</si>
  <si>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</si>
  <si>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</si>
  <si>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</si>
  <si>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</si>
  <si>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</si>
  <si>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</si>
  <si>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</si>
  <si>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</si>
  <si>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</si>
  <si>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</si>
  <si>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</si>
  <si>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</si>
  <si>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</si>
  <si>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</si>
  <si>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</si>
  <si>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</si>
  <si>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</si>
  <si>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</si>
  <si>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</si>
  <si>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</si>
  <si>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</si>
  <si>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</si>
  <si>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</si>
  <si>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</si>
  <si>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</si>
  <si>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</si>
  <si>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</si>
  <si>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</si>
  <si>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</si>
  <si>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</si>
  <si>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</si>
  <si>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</si>
  <si>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</si>
  <si>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</si>
  <si>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</si>
  <si>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</si>
  <si>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</si>
  <si>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</si>
  <si>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</si>
  <si>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</si>
  <si>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</si>
  <si>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</si>
  <si>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</si>
  <si>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</si>
  <si>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</si>
  <si>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</si>
  <si>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</si>
  <si>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</si>
  <si>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</si>
  <si>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</si>
  <si>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</si>
  <si>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</si>
  <si>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</si>
  <si>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</si>
  <si>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</si>
  <si>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</si>
  <si>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</si>
  <si>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</si>
  <si>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</si>
  <si>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</si>
  <si>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</si>
  <si>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</si>
  <si>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</si>
  <si>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</si>
  <si>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</si>
  <si>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</si>
  <si>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</si>
  <si>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</si>
  <si>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</si>
  <si>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</si>
  <si>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</si>
  <si>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</si>
  <si>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</si>
  <si>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</si>
  <si>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</si>
  <si>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</si>
  <si>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</si>
  <si>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</si>
  <si>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</si>
  <si>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</si>
  <si>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</si>
  <si>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</si>
  <si>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</si>
  <si>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</si>
  <si>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</si>
  <si>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</si>
  <si>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</si>
  <si>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</si>
  <si>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</si>
  <si>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</si>
  <si>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</si>
  <si>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</si>
  <si>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</si>
  <si>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</si>
  <si>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</si>
  <si>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</si>
  <si>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</si>
  <si>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</si>
  <si>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</si>
  <si>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</si>
  <si>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</si>
  <si>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</si>
  <si>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</si>
  <si>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</si>
  <si>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</si>
  <si>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</si>
  <si>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</si>
  <si>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</si>
  <si>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</si>
  <si>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</si>
  <si>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</si>
  <si>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</si>
  <si>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</si>
  <si>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</si>
  <si>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</si>
  <si>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</si>
  <si>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</si>
  <si>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</si>
  <si>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</si>
  <si>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</si>
  <si>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</si>
  <si>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</si>
  <si>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</si>
  <si>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</si>
  <si>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</si>
  <si>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</si>
  <si>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</si>
  <si>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</si>
  <si>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</si>
  <si>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</si>
  <si>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</si>
  <si>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</si>
  <si>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</si>
  <si>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</si>
  <si>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</si>
  <si>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</si>
  <si>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</si>
  <si>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</si>
  <si>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</si>
  <si>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</si>
  <si>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</si>
  <si>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</si>
  <si>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</si>
  <si>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</si>
  <si>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</si>
  <si>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</si>
  <si>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</si>
  <si>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</si>
  <si>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</si>
  <si>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</si>
  <si>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</si>
  <si>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</si>
  <si>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</si>
  <si>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</si>
  <si>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</si>
  <si>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</si>
  <si>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</si>
  <si>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</si>
  <si>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</si>
  <si>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</si>
  <si>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</si>
  <si>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</si>
  <si>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</si>
  <si>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</si>
  <si>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</si>
  <si>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</si>
  <si>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</si>
  <si>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</si>
  <si>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</si>
  <si>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</si>
  <si>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</si>
  <si>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</si>
  <si>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</si>
  <si>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</si>
  <si>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</si>
  <si>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</si>
  <si>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</si>
  <si>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</si>
  <si>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</si>
  <si>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</si>
  <si>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</si>
  <si>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</si>
  <si>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</si>
  <si>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</si>
  <si>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</si>
  <si>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</si>
  <si>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</si>
  <si>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</si>
  <si>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</si>
  <si>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</si>
  <si>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</si>
  <si>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</si>
  <si>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</si>
  <si>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</si>
  <si>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</si>
  <si>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</si>
  <si>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</si>
  <si>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</si>
  <si>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</si>
  <si>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</si>
  <si>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</si>
  <si>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</si>
  <si>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</si>
  <si>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</si>
  <si>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</si>
  <si>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</si>
  <si>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</si>
  <si>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</si>
  <si>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</si>
  <si>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</si>
  <si>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</si>
  <si>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</si>
  <si>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</si>
  <si>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</si>
  <si>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</si>
  <si>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</si>
  <si>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</si>
  <si>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</si>
  <si>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</si>
  <si>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</si>
  <si>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</si>
  <si>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</si>
  <si>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</si>
  <si>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</si>
  <si>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</si>
  <si>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</si>
  <si>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</si>
  <si>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</si>
  <si>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</si>
  <si>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</si>
  <si>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</si>
  <si>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</si>
  <si>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</si>
  <si>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</si>
  <si>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</si>
  <si>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</si>
  <si>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</si>
  <si>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</si>
  <si>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</si>
  <si>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</si>
  <si>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</si>
  <si>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</si>
  <si>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</si>
  <si>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</si>
  <si>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</si>
  <si>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</si>
  <si>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</si>
  <si>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</si>
  <si>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</si>
  <si>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</si>
  <si>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</si>
  <si>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</si>
  <si>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</si>
  <si>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</si>
  <si>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</si>
  <si>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</si>
  <si>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</si>
  <si>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</si>
  <si>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</si>
  <si>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</si>
  <si>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</si>
  <si>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</si>
  <si>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</si>
  <si>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</si>
  <si>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</si>
  <si>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</si>
  <si>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</si>
  <si>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</si>
  <si>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</si>
  <si>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</si>
  <si>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</si>
  <si>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</si>
  <si>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</si>
  <si>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</si>
  <si>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</si>
  <si>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</si>
  <si>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</si>
  <si>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</si>
  <si>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</si>
  <si>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</si>
  <si>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</si>
  <si>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</si>
  <si>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</si>
  <si>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</si>
  <si>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</si>
  <si>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</si>
  <si>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</si>
  <si>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</si>
  <si>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</si>
  <si>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</si>
  <si>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</si>
  <si>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</si>
  <si>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</si>
  <si>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</si>
  <si>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</si>
  <si>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</si>
  <si>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</si>
  <si>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</si>
  <si>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</si>
  <si>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</si>
  <si>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</si>
  <si>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</si>
  <si>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</si>
  <si>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</si>
  <si>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</si>
  <si>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</si>
  <si>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</si>
  <si>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</si>
  <si>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</si>
  <si>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</si>
  <si>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</si>
  <si>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</si>
  <si>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</si>
  <si>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</si>
  <si>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</si>
  <si>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</si>
  <si>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</si>
  <si>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</si>
  <si>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</si>
  <si>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</si>
  <si>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</si>
  <si>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</si>
  <si>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</si>
  <si>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</si>
  <si>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</si>
  <si>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</si>
  <si>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</si>
  <si>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</si>
  <si>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</si>
  <si>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</si>
  <si>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</si>
  <si>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</si>
  <si>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</si>
  <si>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</si>
  <si>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</si>
  <si>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</si>
  <si>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</si>
  <si>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</si>
  <si>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</si>
  <si>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</si>
  <si>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</si>
  <si>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</si>
  <si>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</si>
  <si>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</si>
  <si>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</si>
  <si>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</si>
  <si>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</si>
  <si>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</si>
  <si>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</si>
  <si>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</si>
  <si>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</si>
  <si>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</si>
  <si>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</si>
  <si>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</si>
  <si>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</si>
  <si>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</si>
  <si>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</si>
  <si>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</si>
  <si>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</si>
  <si>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</si>
  <si>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</si>
  <si>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</si>
  <si>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</si>
  <si>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</si>
  <si>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</si>
  <si>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</si>
  <si>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</si>
  <si>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</si>
  <si>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</si>
  <si>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</si>
  <si>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</si>
  <si>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</si>
  <si>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</si>
  <si>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</si>
  <si>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</si>
  <si>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</si>
  <si>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</si>
  <si>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</si>
  <si>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</si>
  <si>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</si>
  <si>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</si>
  <si>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</si>
  <si>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</si>
  <si>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</si>
  <si>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</si>
  <si>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</si>
  <si>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</si>
  <si>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</si>
  <si>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</si>
  <si>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</si>
  <si>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</si>
  <si>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</si>
  <si>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</si>
  <si>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</si>
  <si>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</si>
  <si>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</si>
  <si>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</si>
  <si>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</si>
  <si>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</si>
  <si>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</si>
  <si>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</si>
  <si>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</si>
  <si>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</si>
  <si>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</si>
  <si>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</si>
  <si>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</si>
  <si>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</si>
  <si>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</si>
  <si>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</si>
  <si>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</si>
  <si>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</si>
  <si>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</si>
  <si>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</si>
  <si>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</si>
  <si>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</si>
  <si>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</si>
  <si>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</si>
  <si>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</si>
  <si>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</si>
  <si>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</si>
  <si>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</si>
  <si>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</si>
  <si>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</si>
  <si>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</si>
  <si>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</si>
  <si>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</si>
  <si>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</si>
  <si>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</si>
  <si>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</si>
  <si>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</si>
  <si>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</si>
  <si>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</si>
  <si>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</si>
  <si>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</si>
  <si>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</si>
  <si>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</si>
  <si>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</si>
  <si>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</si>
  <si>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</si>
  <si>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</si>
  <si>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</si>
  <si>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</si>
  <si>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</si>
  <si>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</si>
  <si>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</si>
  <si>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</si>
  <si>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</si>
  <si>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</si>
  <si>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</si>
  <si>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</si>
  <si>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</si>
  <si>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</si>
  <si>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</si>
  <si>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</si>
  <si>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</si>
  <si>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</si>
  <si>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</si>
  <si>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</si>
  <si>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</si>
  <si>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</si>
  <si>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</si>
  <si>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</si>
  <si>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</si>
  <si>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</si>
  <si>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</si>
  <si>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</si>
  <si>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</si>
  <si>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</si>
  <si>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</si>
  <si>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</si>
  <si>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</si>
  <si>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</si>
  <si>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</si>
  <si>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</si>
  <si>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</si>
  <si>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</si>
  <si>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</si>
  <si>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</si>
  <si>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</si>
  <si>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</si>
  <si>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</si>
  <si>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</si>
  <si>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</si>
  <si>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</si>
  <si>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</si>
  <si>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</si>
  <si>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</si>
  <si>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</si>
  <si>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</si>
  <si>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</si>
  <si>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</si>
  <si>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</si>
  <si>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</si>
  <si>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</si>
  <si>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</si>
  <si>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</si>
  <si>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</si>
  <si>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</si>
  <si>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</si>
  <si>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</si>
  <si>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</si>
  <si>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</si>
  <si>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</si>
  <si>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</si>
  <si>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</si>
  <si>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</si>
  <si>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</si>
  <si>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</si>
  <si>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</si>
  <si>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</si>
  <si>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</si>
  <si>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</si>
  <si>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</si>
  <si>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</si>
  <si>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</si>
  <si>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</si>
  <si>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</si>
  <si>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</si>
  <si>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</si>
  <si>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</si>
  <si>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</si>
  <si>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</si>
  <si>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</si>
  <si>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</si>
  <si>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</si>
  <si>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</si>
  <si>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</si>
  <si>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</si>
  <si>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</si>
  <si>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</si>
  <si>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</si>
  <si>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</si>
  <si>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</si>
  <si>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</si>
  <si>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</si>
  <si>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</si>
  <si>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</si>
  <si>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</si>
  <si>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</si>
  <si>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</si>
  <si>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</si>
  <si>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</si>
  <si>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</si>
  <si>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</si>
  <si>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</si>
  <si>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</si>
  <si>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</si>
  <si>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</si>
  <si>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</si>
  <si>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</si>
  <si>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</si>
  <si>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</si>
  <si>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</si>
  <si>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</si>
  <si>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</si>
  <si>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</si>
  <si>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</si>
  <si>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</si>
  <si>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</si>
  <si>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</si>
  <si>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</si>
  <si>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</si>
  <si>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</si>
  <si>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</si>
  <si>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</si>
  <si>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</si>
  <si>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</si>
  <si>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</si>
  <si>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</si>
  <si>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</si>
  <si>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</si>
  <si>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</si>
  <si>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</si>
  <si>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</si>
  <si>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</si>
  <si>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</si>
  <si>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</si>
  <si>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</si>
  <si>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</si>
  <si>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</si>
  <si>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</si>
  <si>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</si>
  <si>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</si>
  <si>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</si>
  <si>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</si>
  <si>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</si>
  <si>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</si>
  <si>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</si>
  <si>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</si>
  <si>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</si>
  <si>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</si>
  <si>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</si>
  <si>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</si>
  <si>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</si>
  <si>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</si>
  <si>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</si>
  <si>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</si>
  <si>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</si>
  <si>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</si>
  <si>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</si>
  <si>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</si>
  <si>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</si>
  <si>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</si>
  <si>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</si>
  <si>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</si>
  <si>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</si>
  <si>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</si>
  <si>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</si>
  <si>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</si>
  <si>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</si>
  <si>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</si>
  <si>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</si>
  <si>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</si>
  <si>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</si>
  <si>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</si>
  <si>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</si>
  <si>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</si>
  <si>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</si>
  <si>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</si>
  <si>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</si>
  <si>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</si>
  <si>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</si>
  <si>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</si>
  <si>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</si>
  <si>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</si>
  <si>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</si>
  <si>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V1-S1-70496-40U34-6605027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</si>
  <si>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</si>
  <si>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</si>
  <si>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</si>
  <si>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</si>
  <si>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</si>
  <si>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</si>
  <si>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</si>
  <si>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</si>
  <si>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</si>
  <si>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</si>
  <si>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</si>
  <si>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</si>
  <si>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</si>
  <si>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</si>
  <si>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</si>
  <si>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</si>
  <si>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</si>
  <si>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</si>
  <si>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</si>
  <si>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</si>
  <si>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</si>
  <si>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</si>
  <si>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</si>
  <si>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</si>
  <si>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</si>
  <si>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</si>
  <si>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</si>
  <si>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</si>
  <si>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</si>
  <si>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</si>
  <si>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</si>
  <si>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</si>
  <si>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</si>
  <si>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</si>
  <si>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</si>
  <si>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</si>
  <si>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</si>
  <si>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</si>
  <si>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</si>
  <si>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</si>
  <si>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</si>
  <si>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</si>
  <si>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</si>
  <si>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</si>
  <si>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</si>
  <si>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</si>
  <si>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</si>
  <si>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</si>
  <si>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</si>
  <si>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</si>
  <si>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</si>
  <si>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</si>
  <si>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</si>
  <si>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</si>
  <si>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</si>
  <si>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</si>
  <si>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</si>
  <si>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</si>
  <si>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</si>
  <si>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</si>
  <si>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</si>
  <si>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</si>
  <si>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</si>
  <si>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</si>
  <si>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</si>
  <si>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</si>
  <si>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</si>
  <si>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</si>
  <si>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</si>
  <si>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</si>
  <si>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</si>
  <si>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</si>
  <si>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</si>
  <si>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</si>
  <si>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</si>
  <si>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</si>
  <si>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</si>
  <si>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</si>
  <si>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</si>
  <si>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</si>
  <si>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</si>
  <si>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</si>
  <si>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</si>
  <si>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</si>
  <si>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</si>
  <si>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</si>
  <si>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</si>
  <si>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</si>
  <si>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</si>
  <si>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</si>
  <si>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</si>
  <si>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</si>
  <si>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</si>
  <si>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</si>
  <si>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</si>
  <si>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</si>
  <si>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</si>
  <si>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</si>
  <si>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</si>
  <si>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</si>
  <si>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</si>
  <si>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</si>
  <si>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</si>
  <si>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</si>
  <si>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</si>
  <si>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</si>
  <si>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</si>
  <si>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</si>
  <si>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</si>
  <si>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</si>
  <si>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</si>
  <si>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</si>
  <si>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</si>
  <si>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</si>
  <si>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</si>
  <si>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</si>
  <si>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</si>
  <si>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</si>
  <si>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</si>
  <si>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</si>
  <si>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</si>
  <si>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</si>
  <si>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</si>
  <si>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</si>
  <si>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</si>
  <si>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</si>
  <si>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</si>
  <si>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</si>
  <si>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</si>
  <si>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</si>
  <si>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</si>
  <si>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</si>
  <si>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</si>
  <si>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</si>
  <si>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</si>
  <si>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</si>
  <si>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</si>
  <si>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</si>
  <si>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</si>
  <si>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</si>
  <si>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</si>
  <si>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</si>
  <si>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</si>
  <si>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</si>
  <si>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</si>
  <si>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</si>
  <si>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</si>
  <si>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</si>
  <si>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</si>
  <si>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</si>
  <si>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</si>
  <si>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</si>
  <si>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</si>
  <si>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</si>
  <si>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</si>
  <si>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</si>
  <si>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</si>
  <si>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</si>
  <si>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</si>
  <si>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</si>
  <si>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</si>
  <si>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</si>
  <si>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</si>
  <si>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</si>
  <si>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</si>
  <si>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</si>
  <si>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</si>
  <si>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</si>
  <si>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</si>
  <si>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</si>
  <si>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</si>
  <si>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</si>
  <si>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</si>
  <si>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</si>
  <si>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</si>
  <si>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</si>
  <si>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</si>
  <si>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</si>
  <si>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</si>
  <si>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</si>
  <si>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</si>
  <si>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</si>
  <si>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</si>
  <si>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</si>
  <si>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</si>
  <si>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</si>
  <si>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</si>
  <si>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</si>
  <si>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</si>
  <si>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</si>
  <si>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</si>
  <si>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</si>
  <si>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</si>
  <si>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</si>
  <si>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</si>
  <si>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</si>
  <si>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</si>
  <si>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</si>
  <si>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</si>
  <si>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</si>
  <si>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</si>
  <si>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</si>
  <si>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</si>
  <si>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</si>
  <si>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</si>
  <si>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</si>
  <si>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</si>
  <si>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</si>
  <si>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</si>
  <si>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</si>
  <si>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</si>
  <si>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</si>
  <si>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</si>
  <si>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</si>
  <si>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</si>
  <si>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</si>
  <si>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</si>
  <si>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</si>
  <si>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</si>
  <si>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</si>
  <si>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</si>
  <si>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</si>
  <si>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</si>
  <si>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</si>
  <si>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</si>
  <si>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</si>
  <si>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</si>
  <si>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</si>
  <si>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</si>
  <si>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</si>
  <si>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</si>
  <si>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</si>
  <si>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</si>
  <si>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</si>
  <si>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</si>
  <si>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</si>
  <si>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</si>
  <si>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</si>
  <si>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</si>
  <si>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</si>
  <si>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</si>
  <si>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</si>
  <si>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</si>
  <si>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</si>
  <si>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</si>
  <si>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</si>
  <si>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</si>
  <si>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</si>
  <si>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</si>
  <si>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</si>
  <si>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</si>
  <si>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</si>
  <si>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</si>
  <si>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</si>
  <si>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</si>
  <si>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</si>
  <si>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</si>
  <si>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</si>
  <si>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</si>
  <si>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</si>
  <si>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</si>
  <si>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</si>
  <si>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</si>
  <si>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</si>
  <si>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</si>
  <si>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</si>
  <si>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</si>
  <si>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</si>
  <si>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</si>
  <si>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</si>
  <si>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</si>
  <si>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</si>
  <si>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</si>
  <si>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</si>
  <si>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</si>
  <si>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</si>
  <si>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</si>
  <si>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</si>
  <si>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</si>
  <si>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</si>
  <si>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</si>
  <si>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</si>
  <si>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</si>
  <si>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</si>
  <si>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</si>
  <si>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</si>
  <si>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</si>
  <si>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</si>
  <si>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</si>
  <si>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</si>
  <si>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</si>
  <si>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</si>
  <si>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</si>
  <si>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</si>
  <si>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</si>
  <si>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</si>
  <si>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</si>
  <si>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</si>
  <si>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</si>
  <si>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</si>
  <si>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</si>
  <si>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</si>
  <si>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</si>
  <si>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</si>
  <si>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</si>
  <si>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</si>
  <si>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</si>
  <si>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</si>
  <si>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</si>
  <si>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</si>
  <si>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</si>
  <si>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</si>
  <si>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</si>
  <si>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</si>
  <si>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</si>
  <si>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</si>
  <si>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</si>
  <si>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</si>
  <si>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</si>
  <si>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</si>
  <si>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</si>
  <si>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</si>
  <si>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</si>
  <si>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</si>
  <si>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</si>
  <si>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</si>
  <si>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</si>
  <si>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</si>
  <si>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</si>
  <si>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</si>
  <si>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</si>
  <si>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</si>
  <si>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</si>
  <si>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</si>
  <si>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</si>
  <si>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</si>
  <si>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</si>
  <si>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</si>
  <si>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</si>
  <si>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</si>
  <si>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</si>
  <si>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</si>
  <si>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</si>
  <si>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</si>
  <si>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</si>
  <si>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</si>
  <si>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</si>
  <si>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</si>
  <si>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</si>
  <si>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</si>
  <si>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</si>
  <si>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</si>
  <si>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</si>
  <si>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</si>
  <si>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</si>
  <si>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</si>
  <si>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</si>
  <si>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</si>
  <si>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</si>
  <si>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</si>
  <si>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</si>
  <si>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</si>
  <si>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</si>
  <si>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</si>
  <si>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</si>
  <si>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</si>
  <si>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</si>
  <si>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</si>
  <si>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</si>
  <si>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</si>
  <si>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</si>
  <si>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</si>
  <si>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</si>
  <si>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</si>
  <si>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</si>
  <si>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</si>
  <si>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</si>
  <si>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</si>
  <si>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</si>
  <si>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</si>
  <si>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</si>
  <si>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</si>
  <si>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</si>
  <si>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</si>
  <si>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</si>
  <si>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</si>
  <si>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</si>
  <si>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</si>
  <si>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</si>
  <si>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</si>
  <si>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</si>
  <si>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</si>
  <si>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</si>
  <si>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</si>
  <si>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</si>
  <si>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</si>
  <si>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</si>
  <si>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</si>
  <si>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</si>
  <si>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</si>
  <si>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</si>
  <si>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</si>
  <si>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</si>
  <si>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</si>
  <si>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</si>
  <si>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</si>
  <si>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</si>
  <si>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</si>
  <si>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</si>
  <si>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</si>
  <si>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</si>
  <si>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</si>
  <si>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</si>
  <si>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</si>
  <si>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</si>
  <si>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</si>
  <si>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</si>
  <si>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</si>
  <si>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</si>
  <si>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</si>
  <si>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</si>
  <si>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</si>
  <si>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</si>
  <si>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</si>
  <si>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</si>
  <si>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</si>
  <si>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</si>
  <si>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</si>
  <si>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</si>
  <si>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</si>
  <si>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</si>
  <si>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</si>
  <si>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</si>
  <si>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</si>
  <si>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</si>
  <si>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</si>
  <si>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</si>
  <si>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</si>
  <si>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</si>
  <si>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</si>
  <si>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</si>
  <si>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</si>
  <si>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</si>
  <si>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</si>
  <si>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</si>
  <si>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</si>
  <si>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V1-S1-70496-40U05-6605050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</si>
  <si>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</si>
  <si>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</si>
  <si>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</si>
  <si>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</si>
  <si>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</si>
  <si>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</si>
  <si>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</si>
  <si>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</si>
  <si>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</si>
  <si>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</si>
  <si>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</si>
  <si>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</si>
  <si>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</si>
  <si>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</si>
  <si>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</si>
  <si>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</si>
  <si>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</si>
  <si>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</si>
  <si>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</si>
  <si>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</si>
  <si>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</si>
  <si>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</si>
  <si>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</si>
  <si>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</si>
  <si>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</si>
  <si>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</si>
  <si>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</si>
  <si>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</si>
  <si>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</si>
  <si>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</si>
  <si>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</si>
  <si>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</si>
  <si>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</si>
  <si>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</si>
  <si>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</si>
  <si>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</si>
  <si>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</si>
  <si>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</si>
  <si>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</si>
  <si>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</si>
  <si>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</si>
  <si>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</si>
  <si>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</si>
  <si>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</si>
  <si>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</si>
  <si>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</si>
  <si>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</si>
  <si>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</si>
  <si>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</si>
  <si>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</si>
  <si>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</si>
  <si>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</si>
  <si>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</si>
  <si>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</si>
  <si>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</si>
  <si>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</si>
  <si>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</si>
  <si>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</si>
  <si>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</si>
  <si>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</si>
  <si>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</si>
  <si>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</si>
  <si>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</si>
  <si>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</si>
  <si>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</si>
  <si>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</si>
  <si>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</si>
  <si>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</si>
  <si>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</si>
  <si>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</si>
  <si>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</si>
  <si>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</si>
  <si>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</si>
  <si>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</si>
  <si>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</si>
  <si>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</si>
  <si>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</si>
  <si>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</si>
  <si>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</si>
  <si>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</si>
  <si>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</si>
  <si>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</si>
  <si>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</si>
  <si>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</si>
  <si>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</si>
  <si>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</si>
  <si>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</si>
  <si>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</si>
  <si>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</si>
  <si>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</si>
  <si>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</si>
  <si>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</si>
  <si>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</si>
  <si>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</si>
  <si>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</si>
  <si>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</si>
  <si>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</si>
  <si>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</si>
  <si>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</si>
  <si>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</si>
  <si>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</si>
  <si>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</si>
  <si>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</si>
  <si>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</si>
  <si>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</si>
  <si>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</si>
  <si>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</si>
  <si>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</si>
  <si>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</si>
  <si>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</si>
  <si>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</si>
  <si>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</si>
  <si>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</si>
  <si>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</si>
  <si>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</si>
  <si>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</si>
  <si>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</si>
  <si>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</si>
  <si>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</si>
  <si>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</si>
  <si>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</si>
  <si>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</si>
  <si>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</si>
  <si>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</si>
  <si>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</si>
  <si>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</si>
  <si>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</si>
  <si>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</si>
  <si>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</si>
  <si>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</si>
  <si>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</si>
  <si>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</si>
  <si>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</si>
  <si>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</si>
  <si>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</si>
  <si>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</si>
  <si>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</si>
  <si>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</si>
  <si>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</si>
  <si>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</si>
  <si>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</si>
  <si>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</si>
  <si>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</si>
  <si>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</si>
  <si>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</si>
  <si>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</si>
  <si>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</si>
  <si>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</si>
  <si>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</si>
  <si>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</si>
  <si>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</si>
  <si>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</si>
  <si>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</si>
  <si>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</si>
  <si>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</si>
  <si>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</si>
  <si>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</si>
  <si>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</si>
  <si>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</si>
  <si>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</si>
  <si>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</si>
  <si>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</si>
  <si>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</si>
  <si>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</si>
  <si>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</si>
  <si>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</si>
  <si>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</si>
  <si>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</si>
  <si>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</si>
  <si>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</si>
  <si>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</si>
  <si>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</si>
  <si>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</si>
  <si>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</si>
  <si>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</si>
  <si>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</si>
  <si>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</si>
  <si>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</si>
  <si>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</si>
  <si>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</si>
  <si>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</si>
  <si>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</si>
  <si>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</si>
  <si>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</si>
  <si>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</si>
  <si>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</si>
  <si>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</si>
  <si>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</si>
  <si>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</si>
  <si>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</si>
  <si>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</si>
  <si>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</si>
  <si>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</si>
  <si>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</si>
  <si>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</si>
  <si>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</si>
  <si>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</si>
  <si>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</si>
  <si>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</si>
  <si>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</si>
  <si>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</si>
  <si>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</si>
  <si>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</si>
  <si>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</si>
  <si>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</si>
  <si>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</si>
  <si>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</si>
  <si>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</si>
  <si>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</si>
  <si>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</si>
  <si>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</si>
  <si>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</si>
  <si>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</si>
  <si>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</si>
  <si>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</si>
  <si>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</si>
  <si>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</si>
  <si>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</si>
  <si>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</si>
  <si>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</si>
  <si>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</si>
  <si>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</si>
  <si>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</si>
  <si>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</si>
  <si>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</si>
  <si>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</si>
  <si>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</si>
  <si>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</si>
  <si>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</si>
  <si>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</si>
  <si>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</si>
  <si>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</si>
  <si>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</si>
  <si>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</si>
  <si>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</si>
  <si>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</si>
  <si>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</si>
  <si>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</si>
  <si>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</si>
  <si>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</si>
  <si>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</si>
  <si>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</si>
  <si>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</si>
  <si>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</si>
  <si>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</si>
  <si>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</si>
  <si>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</si>
  <si>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</si>
  <si>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</si>
  <si>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</si>
  <si>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</si>
  <si>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</si>
  <si>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</si>
  <si>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</si>
  <si>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</si>
  <si>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</si>
  <si>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</si>
  <si>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</si>
  <si>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</si>
  <si>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</si>
  <si>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</si>
  <si>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</si>
  <si>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</si>
  <si>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</si>
  <si>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</si>
  <si>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</si>
  <si>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</si>
  <si>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</si>
  <si>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</si>
  <si>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</si>
  <si>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</si>
  <si>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</si>
  <si>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</si>
  <si>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</si>
  <si>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</si>
  <si>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</si>
  <si>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</si>
  <si>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</si>
  <si>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</si>
  <si>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</si>
  <si>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V1-S1-70496-40T32-6605050</t>
  </si>
  <si>
    <t>Светодиодный светильник VARTON уличный консольный Tornado Xtrem Road 50 Вт 5000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</si>
  <si>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</si>
  <si>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</si>
  <si>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</si>
  <si>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</si>
  <si>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</si>
  <si>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</si>
  <si>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</si>
  <si>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</si>
  <si>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</si>
  <si>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</si>
  <si>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</si>
  <si>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</si>
  <si>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</si>
  <si>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</si>
  <si>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</si>
  <si>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</si>
  <si>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</si>
  <si>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</si>
  <si>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</si>
  <si>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</si>
  <si>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</si>
  <si>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</si>
  <si>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</si>
  <si>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</si>
  <si>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</si>
  <si>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</si>
  <si>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</si>
  <si>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</si>
  <si>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</si>
  <si>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</si>
  <si>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</si>
  <si>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</si>
  <si>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</si>
  <si>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</si>
  <si>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</si>
  <si>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</si>
  <si>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</si>
  <si>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</si>
  <si>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</si>
  <si>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</si>
  <si>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</si>
  <si>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</si>
  <si>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</si>
  <si>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</si>
  <si>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</si>
  <si>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</si>
  <si>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</si>
  <si>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</si>
  <si>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</si>
  <si>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</si>
  <si>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</si>
  <si>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</si>
  <si>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</si>
  <si>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</si>
  <si>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</si>
  <si>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</si>
  <si>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</si>
  <si>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</si>
  <si>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</si>
  <si>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</si>
  <si>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</si>
  <si>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</si>
  <si>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</si>
  <si>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</si>
  <si>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</si>
  <si>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</si>
  <si>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</si>
  <si>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</si>
  <si>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</si>
  <si>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</si>
  <si>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</si>
  <si>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</si>
  <si>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</si>
  <si>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</si>
  <si>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</si>
  <si>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</si>
  <si>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</si>
  <si>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</si>
  <si>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</si>
  <si>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</si>
  <si>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</si>
  <si>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</si>
  <si>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</si>
  <si>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</si>
  <si>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</si>
  <si>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</si>
  <si>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</si>
  <si>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</si>
  <si>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</si>
  <si>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</si>
  <si>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</si>
  <si>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</si>
  <si>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</si>
  <si>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</si>
  <si>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</si>
  <si>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</si>
  <si>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</si>
  <si>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</si>
  <si>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</si>
  <si>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</si>
  <si>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</si>
  <si>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</si>
  <si>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</si>
  <si>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</si>
  <si>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</si>
  <si>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</si>
  <si>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</si>
  <si>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</si>
  <si>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</si>
  <si>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</si>
  <si>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</si>
  <si>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</si>
  <si>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</si>
  <si>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</si>
  <si>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</si>
  <si>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</si>
  <si>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</si>
  <si>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</si>
  <si>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</si>
  <si>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</si>
  <si>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</si>
  <si>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</si>
  <si>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</si>
  <si>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</si>
  <si>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</si>
  <si>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</si>
  <si>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</si>
  <si>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</si>
  <si>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</si>
  <si>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</si>
  <si>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</si>
  <si>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</si>
  <si>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</si>
  <si>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</si>
  <si>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</si>
  <si>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</si>
  <si>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</si>
  <si>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</si>
  <si>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</si>
  <si>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</si>
  <si>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</si>
  <si>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</si>
  <si>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</si>
  <si>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</si>
  <si>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</si>
  <si>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</si>
  <si>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</si>
  <si>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</si>
  <si>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</si>
  <si>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</si>
  <si>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</si>
  <si>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</si>
  <si>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</si>
  <si>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</si>
  <si>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</si>
  <si>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</si>
  <si>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</si>
  <si>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</si>
  <si>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</si>
  <si>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</si>
  <si>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</si>
  <si>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</si>
  <si>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</si>
  <si>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</si>
  <si>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</si>
  <si>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</si>
  <si>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</si>
  <si>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</si>
  <si>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</si>
  <si>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</si>
  <si>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</si>
  <si>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</si>
  <si>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</si>
  <si>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</si>
  <si>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</si>
  <si>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</si>
  <si>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</si>
  <si>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</si>
  <si>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</si>
  <si>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</si>
  <si>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</si>
  <si>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</si>
  <si>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</si>
  <si>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</si>
  <si>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</si>
  <si>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</si>
  <si>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</si>
  <si>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</si>
  <si>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</si>
  <si>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</si>
  <si>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</si>
  <si>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</si>
  <si>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</si>
  <si>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</si>
  <si>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</si>
  <si>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</si>
  <si>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</si>
  <si>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</si>
  <si>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</si>
  <si>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</si>
  <si>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</si>
  <si>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</si>
  <si>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</si>
  <si>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</si>
  <si>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</si>
  <si>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</si>
  <si>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</si>
  <si>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</si>
  <si>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</si>
  <si>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</si>
  <si>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</si>
  <si>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</si>
  <si>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</si>
  <si>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</si>
  <si>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</si>
  <si>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</si>
  <si>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</si>
  <si>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</si>
  <si>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</si>
  <si>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</si>
  <si>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</si>
  <si>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</si>
  <si>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</si>
  <si>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</si>
  <si>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</si>
  <si>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</si>
  <si>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</si>
  <si>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</si>
  <si>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</si>
  <si>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</si>
  <si>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</si>
  <si>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</si>
  <si>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</si>
  <si>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</si>
  <si>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</si>
  <si>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</si>
  <si>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</si>
  <si>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</si>
  <si>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</si>
  <si>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</si>
  <si>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</si>
  <si>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</si>
  <si>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</si>
  <si>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</si>
  <si>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</si>
  <si>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</si>
  <si>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</si>
  <si>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</si>
  <si>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</si>
  <si>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</si>
  <si>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</si>
  <si>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</si>
  <si>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</si>
  <si>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</si>
  <si>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</si>
  <si>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</si>
  <si>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</si>
  <si>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</si>
  <si>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</si>
  <si>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</si>
  <si>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</si>
  <si>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</si>
  <si>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</si>
  <si>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</si>
  <si>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</si>
  <si>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</si>
  <si>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</si>
  <si>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</si>
  <si>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</si>
  <si>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</si>
  <si>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</si>
  <si>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</si>
  <si>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</si>
  <si>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</si>
  <si>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</si>
  <si>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</si>
  <si>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</si>
  <si>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</si>
  <si>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</si>
  <si>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</si>
  <si>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</si>
  <si>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</si>
  <si>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</si>
  <si>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</si>
  <si>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</si>
  <si>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</si>
  <si>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</si>
  <si>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</si>
  <si>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</si>
  <si>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</si>
  <si>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</si>
  <si>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</si>
  <si>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</si>
  <si>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</si>
  <si>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</si>
  <si>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</si>
  <si>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</si>
  <si>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</si>
  <si>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</si>
  <si>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</si>
  <si>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</si>
  <si>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</si>
  <si>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</si>
  <si>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</si>
  <si>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</si>
  <si>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</si>
  <si>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</si>
  <si>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</si>
  <si>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</si>
  <si>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</si>
  <si>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</si>
  <si>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</si>
  <si>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</si>
  <si>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</si>
  <si>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</si>
  <si>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</si>
  <si>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</si>
  <si>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</si>
  <si>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</si>
  <si>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</si>
  <si>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</si>
  <si>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</si>
  <si>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</si>
  <si>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</si>
  <si>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</si>
  <si>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</si>
  <si>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</si>
  <si>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</si>
  <si>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</si>
  <si>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</si>
  <si>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</si>
  <si>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</si>
  <si>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</si>
  <si>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</si>
  <si>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</si>
  <si>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</si>
  <si>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</si>
  <si>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</si>
  <si>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</si>
  <si>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</si>
  <si>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</si>
  <si>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</si>
  <si>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</si>
  <si>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</si>
  <si>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</si>
  <si>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</si>
  <si>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</si>
  <si>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</si>
  <si>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</si>
  <si>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</si>
  <si>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</si>
  <si>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</si>
  <si>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</si>
  <si>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</si>
  <si>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</si>
  <si>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</si>
  <si>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</si>
  <si>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</si>
  <si>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V1-S1-9R748-40L32-6606050</t>
  </si>
  <si>
    <t>Светодиодный светильник VARTON уличный Levante M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</si>
  <si>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</si>
  <si>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</si>
  <si>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</si>
  <si>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</si>
  <si>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</si>
  <si>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</si>
  <si>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</si>
  <si>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</si>
  <si>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</si>
  <si>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</si>
  <si>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</si>
  <si>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</si>
  <si>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</si>
  <si>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</si>
  <si>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</si>
  <si>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</si>
  <si>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</si>
  <si>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</si>
  <si>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</si>
  <si>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</si>
  <si>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</si>
  <si>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</si>
  <si>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</si>
  <si>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</si>
  <si>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</si>
  <si>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</si>
  <si>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</si>
  <si>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</si>
  <si>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</si>
  <si>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</si>
  <si>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</si>
  <si>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</si>
  <si>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</si>
  <si>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</si>
  <si>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</si>
  <si>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</si>
  <si>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</si>
  <si>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</si>
  <si>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</si>
  <si>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</si>
  <si>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</si>
  <si>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</si>
  <si>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</si>
  <si>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</si>
  <si>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</si>
  <si>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</si>
  <si>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</si>
  <si>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</si>
  <si>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</si>
  <si>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</si>
  <si>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</si>
  <si>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</si>
  <si>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</si>
  <si>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</si>
  <si>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</si>
  <si>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</si>
  <si>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</si>
  <si>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</si>
  <si>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</si>
  <si>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</si>
  <si>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</si>
  <si>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</si>
  <si>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</si>
  <si>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</si>
  <si>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</si>
  <si>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</si>
  <si>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</si>
  <si>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</si>
  <si>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</si>
  <si>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</si>
  <si>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</si>
  <si>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</si>
  <si>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</si>
  <si>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</si>
  <si>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</si>
  <si>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</si>
  <si>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</si>
  <si>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</si>
  <si>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</si>
  <si>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</si>
  <si>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</si>
  <si>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</si>
  <si>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</si>
  <si>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</si>
  <si>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</si>
  <si>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</si>
  <si>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</si>
  <si>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</si>
  <si>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</si>
  <si>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</si>
  <si>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</si>
  <si>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</si>
  <si>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</si>
  <si>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</si>
  <si>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</si>
  <si>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</si>
  <si>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</si>
  <si>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</si>
  <si>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</si>
  <si>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</si>
  <si>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</si>
  <si>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</si>
  <si>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</si>
  <si>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</si>
  <si>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</si>
  <si>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</si>
  <si>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</si>
  <si>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</si>
  <si>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</si>
  <si>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</si>
  <si>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</si>
  <si>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</si>
  <si>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</si>
  <si>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</si>
  <si>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</si>
  <si>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</si>
  <si>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</si>
  <si>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</si>
  <si>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</si>
  <si>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</si>
  <si>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</si>
  <si>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</si>
  <si>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</si>
  <si>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</si>
  <si>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</si>
  <si>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</si>
  <si>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</si>
  <si>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</si>
  <si>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</si>
  <si>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</si>
  <si>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</si>
  <si>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</si>
  <si>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</si>
  <si>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</si>
  <si>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</si>
  <si>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</si>
  <si>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</si>
  <si>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</si>
  <si>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</si>
  <si>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</si>
  <si>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</si>
  <si>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</si>
  <si>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</si>
  <si>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</si>
  <si>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</si>
  <si>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</si>
  <si>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</si>
  <si>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</si>
  <si>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</si>
  <si>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</si>
  <si>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</si>
  <si>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</si>
  <si>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</si>
  <si>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</si>
  <si>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</si>
  <si>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</si>
  <si>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</si>
  <si>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</si>
  <si>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</si>
  <si>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</si>
  <si>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</si>
  <si>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</si>
  <si>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</si>
  <si>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</si>
  <si>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</si>
  <si>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</si>
  <si>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</si>
  <si>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</si>
  <si>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</si>
  <si>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</si>
  <si>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</si>
  <si>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</si>
  <si>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</si>
  <si>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</si>
  <si>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</si>
  <si>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</si>
  <si>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</si>
  <si>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</si>
  <si>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</si>
  <si>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</si>
  <si>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</si>
  <si>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</si>
  <si>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</si>
  <si>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</si>
  <si>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</si>
  <si>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</si>
  <si>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</si>
  <si>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</si>
  <si>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</si>
  <si>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</si>
  <si>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</si>
  <si>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</si>
  <si>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</si>
  <si>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</si>
  <si>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</si>
  <si>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</si>
  <si>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</si>
  <si>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</si>
  <si>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</si>
  <si>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</si>
  <si>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</si>
  <si>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</si>
  <si>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</si>
  <si>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</si>
  <si>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</si>
  <si>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</si>
  <si>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</si>
  <si>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</si>
  <si>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</si>
  <si>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</si>
  <si>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</si>
  <si>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</si>
  <si>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</si>
  <si>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</si>
  <si>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</si>
  <si>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</si>
  <si>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</si>
  <si>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</si>
  <si>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</si>
  <si>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</si>
  <si>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</si>
  <si>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</si>
  <si>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</si>
  <si>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</si>
  <si>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</si>
  <si>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</si>
  <si>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</si>
  <si>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</si>
  <si>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</si>
  <si>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</si>
  <si>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</si>
  <si>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</si>
  <si>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</si>
  <si>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</si>
  <si>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</si>
  <si>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</si>
  <si>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</si>
  <si>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</si>
  <si>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</si>
  <si>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</si>
  <si>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</si>
  <si>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</si>
  <si>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</si>
  <si>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</si>
  <si>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</si>
  <si>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</si>
  <si>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</si>
  <si>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</si>
  <si>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</si>
  <si>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</si>
  <si>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</si>
  <si>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</si>
  <si>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</si>
  <si>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</si>
  <si>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</si>
  <si>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</si>
  <si>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</si>
  <si>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</si>
  <si>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</si>
  <si>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</si>
  <si>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</si>
  <si>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</si>
  <si>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</si>
  <si>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</si>
  <si>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</si>
  <si>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</si>
  <si>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</si>
  <si>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</si>
  <si>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</si>
  <si>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</si>
  <si>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</si>
  <si>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</si>
  <si>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</si>
  <si>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</si>
  <si>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</si>
  <si>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</si>
  <si>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</si>
  <si>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</si>
  <si>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</si>
  <si>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</si>
  <si>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</si>
  <si>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</si>
  <si>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</si>
  <si>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</si>
  <si>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</si>
  <si>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</si>
  <si>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</si>
  <si>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</si>
  <si>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</si>
  <si>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</si>
  <si>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</si>
  <si>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</si>
  <si>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</si>
  <si>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</si>
  <si>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</si>
  <si>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</si>
  <si>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</si>
  <si>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</si>
  <si>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</si>
  <si>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</si>
  <si>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</si>
  <si>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</si>
  <si>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</si>
  <si>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</si>
  <si>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</si>
  <si>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</si>
  <si>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</si>
  <si>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</si>
  <si>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</si>
  <si>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</si>
  <si>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</si>
  <si>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</si>
  <si>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</si>
  <si>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</si>
  <si>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</si>
  <si>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</si>
  <si>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</si>
  <si>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</si>
  <si>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</si>
  <si>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</si>
  <si>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</si>
  <si>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</si>
  <si>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</si>
  <si>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V1-S1-9R760-40L30-6606030</t>
  </si>
  <si>
    <t>Светодиодный светильник VARTON уличный Levante M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</si>
  <si>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</si>
  <si>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</si>
  <si>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</si>
  <si>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</si>
  <si>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</si>
  <si>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</si>
  <si>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</si>
  <si>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</si>
  <si>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</si>
  <si>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</si>
  <si>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</si>
  <si>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</si>
  <si>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</si>
  <si>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</si>
  <si>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</si>
  <si>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</si>
  <si>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</si>
  <si>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</si>
  <si>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</si>
  <si>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</si>
  <si>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</si>
  <si>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</si>
  <si>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</si>
  <si>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</si>
  <si>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</si>
  <si>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</si>
  <si>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</si>
  <si>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</si>
  <si>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</si>
  <si>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</si>
  <si>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</si>
  <si>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</si>
  <si>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</si>
  <si>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</si>
  <si>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</si>
  <si>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</si>
  <si>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</si>
  <si>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</si>
  <si>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</si>
  <si>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</si>
  <si>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</si>
  <si>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</si>
  <si>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</si>
  <si>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</si>
  <si>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</si>
  <si>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</si>
  <si>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</si>
  <si>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</si>
  <si>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</si>
  <si>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</si>
  <si>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</si>
  <si>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</si>
  <si>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</si>
  <si>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</si>
  <si>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</si>
  <si>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</si>
  <si>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</si>
  <si>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</si>
  <si>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</si>
  <si>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</si>
  <si>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</si>
  <si>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</si>
  <si>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</si>
  <si>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</si>
  <si>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</si>
  <si>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</si>
  <si>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</si>
  <si>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</si>
  <si>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</si>
  <si>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</si>
  <si>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</si>
  <si>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</si>
  <si>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</si>
  <si>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</si>
  <si>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</si>
  <si>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</si>
  <si>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</si>
  <si>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</si>
  <si>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</si>
  <si>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</si>
  <si>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</si>
  <si>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</si>
  <si>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</si>
  <si>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</si>
  <si>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</si>
  <si>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</si>
  <si>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</si>
  <si>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</si>
  <si>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</si>
  <si>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</si>
  <si>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</si>
  <si>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</si>
  <si>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</si>
  <si>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</si>
  <si>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</si>
  <si>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</si>
  <si>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</si>
  <si>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</si>
  <si>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</si>
  <si>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</si>
  <si>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</si>
  <si>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</si>
  <si>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</si>
  <si>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</si>
  <si>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</si>
  <si>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</si>
  <si>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</si>
  <si>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</si>
  <si>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</si>
  <si>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</si>
  <si>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</si>
  <si>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</si>
  <si>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</si>
  <si>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</si>
  <si>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</si>
  <si>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</si>
  <si>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</si>
  <si>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</si>
  <si>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</si>
  <si>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</si>
  <si>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</si>
  <si>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</si>
  <si>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</si>
  <si>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</si>
  <si>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</si>
  <si>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</si>
  <si>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</si>
  <si>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</si>
  <si>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</si>
  <si>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</si>
  <si>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</si>
  <si>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</si>
  <si>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</si>
  <si>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</si>
  <si>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</si>
  <si>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</si>
  <si>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</si>
  <si>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</si>
  <si>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</si>
  <si>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</si>
  <si>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</si>
  <si>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</si>
  <si>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</si>
  <si>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</si>
  <si>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</si>
  <si>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</si>
  <si>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</si>
  <si>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</si>
  <si>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</si>
  <si>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</si>
  <si>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</si>
  <si>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</si>
  <si>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</si>
  <si>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</si>
  <si>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</si>
  <si>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</si>
  <si>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</si>
  <si>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</si>
  <si>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</si>
  <si>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</si>
  <si>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</si>
  <si>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</si>
  <si>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</si>
  <si>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</si>
  <si>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</si>
  <si>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</si>
  <si>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</si>
  <si>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</si>
  <si>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</si>
  <si>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</si>
  <si>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</si>
  <si>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</si>
  <si>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</si>
  <si>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</si>
  <si>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</si>
  <si>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</si>
  <si>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</si>
  <si>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</si>
  <si>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</si>
  <si>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</si>
  <si>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</si>
  <si>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</si>
  <si>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</si>
  <si>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</si>
  <si>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</si>
  <si>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</si>
  <si>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</si>
  <si>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</si>
  <si>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</si>
  <si>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</si>
  <si>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</si>
  <si>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</si>
  <si>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</si>
  <si>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</si>
  <si>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</si>
  <si>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</si>
  <si>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</si>
  <si>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</si>
  <si>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</si>
  <si>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</si>
  <si>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</si>
  <si>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</si>
  <si>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</si>
  <si>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</si>
  <si>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</si>
  <si>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</si>
  <si>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</si>
  <si>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</si>
  <si>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</si>
  <si>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</si>
  <si>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</si>
  <si>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</si>
  <si>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</si>
  <si>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</si>
  <si>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</si>
  <si>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</si>
  <si>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</si>
  <si>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</si>
  <si>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</si>
  <si>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</si>
  <si>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</si>
  <si>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</si>
  <si>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</si>
  <si>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</si>
  <si>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</si>
  <si>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</si>
  <si>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</si>
  <si>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</si>
  <si>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</si>
  <si>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</si>
  <si>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</si>
  <si>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</si>
  <si>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</si>
  <si>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</si>
  <si>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</si>
  <si>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</si>
  <si>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</si>
  <si>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</si>
  <si>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</si>
  <si>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</si>
  <si>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</si>
  <si>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</si>
  <si>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</si>
  <si>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</si>
  <si>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</si>
  <si>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</si>
  <si>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</si>
  <si>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</si>
  <si>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</si>
  <si>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</si>
  <si>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</si>
  <si>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</si>
  <si>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</si>
  <si>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</si>
  <si>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</si>
  <si>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</si>
  <si>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</si>
  <si>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</si>
  <si>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</si>
  <si>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</si>
  <si>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</si>
  <si>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</si>
  <si>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</si>
  <si>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</si>
  <si>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</si>
  <si>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</si>
  <si>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</si>
  <si>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</si>
  <si>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</si>
  <si>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</si>
  <si>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</si>
  <si>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</si>
  <si>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</si>
  <si>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</si>
  <si>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</si>
  <si>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</si>
  <si>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</si>
  <si>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</si>
  <si>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</si>
  <si>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</si>
  <si>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</si>
  <si>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</si>
  <si>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</si>
  <si>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</si>
  <si>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</si>
  <si>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</si>
  <si>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</si>
  <si>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</si>
  <si>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</si>
  <si>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</si>
  <si>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</si>
  <si>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</si>
  <si>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</si>
  <si>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</si>
  <si>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</si>
  <si>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</si>
  <si>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</si>
  <si>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</si>
  <si>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</si>
  <si>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</si>
  <si>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</si>
  <si>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</si>
  <si>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</si>
  <si>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</si>
  <si>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</si>
  <si>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</si>
  <si>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</si>
  <si>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</si>
  <si>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</si>
  <si>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</si>
  <si>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</si>
  <si>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</si>
  <si>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</si>
  <si>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</si>
  <si>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</si>
  <si>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</si>
  <si>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</si>
  <si>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</si>
  <si>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</si>
  <si>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</si>
  <si>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</si>
  <si>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</si>
  <si>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</si>
  <si>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</si>
  <si>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</si>
  <si>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</si>
  <si>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</si>
  <si>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</si>
  <si>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</si>
  <si>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</si>
  <si>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</si>
  <si>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</si>
  <si>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</si>
  <si>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</si>
  <si>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</si>
  <si>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</si>
  <si>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</si>
  <si>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</si>
  <si>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</si>
  <si>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</si>
  <si>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</si>
  <si>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</si>
  <si>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</si>
  <si>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</si>
  <si>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</si>
  <si>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</si>
  <si>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</si>
  <si>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</si>
  <si>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</si>
  <si>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</si>
  <si>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</si>
  <si>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</si>
  <si>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</si>
  <si>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</si>
  <si>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</si>
  <si>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</si>
  <si>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</si>
  <si>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</si>
  <si>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</si>
  <si>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</si>
  <si>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</si>
  <si>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</si>
  <si>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</si>
  <si>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</si>
  <si>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</si>
  <si>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</si>
  <si>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</si>
  <si>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</si>
  <si>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</si>
  <si>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</si>
  <si>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</si>
  <si>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</si>
  <si>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</si>
  <si>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</si>
  <si>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</si>
  <si>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</si>
  <si>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</si>
  <si>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</si>
  <si>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</si>
  <si>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</si>
  <si>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</si>
  <si>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</si>
  <si>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</si>
  <si>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V1-S1-9R648-40L05-6606030</t>
  </si>
  <si>
    <t>Светодиодный светильник VARTON уличный Levante 60 Вт Yard RU кронштейн 48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</si>
  <si>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</si>
  <si>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</si>
  <si>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</si>
  <si>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</si>
  <si>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</si>
  <si>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</si>
  <si>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</si>
  <si>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</si>
  <si>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</si>
  <si>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</si>
  <si>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</si>
  <si>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</si>
  <si>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</si>
  <si>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</si>
  <si>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</si>
  <si>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</si>
  <si>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</si>
  <si>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</si>
  <si>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</si>
  <si>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</si>
  <si>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</si>
  <si>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</si>
  <si>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</si>
  <si>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</si>
  <si>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</si>
  <si>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</si>
  <si>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</si>
  <si>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</si>
  <si>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</si>
  <si>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</si>
  <si>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</si>
  <si>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</si>
  <si>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</si>
  <si>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</si>
  <si>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</si>
  <si>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</si>
  <si>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</si>
  <si>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</si>
  <si>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</si>
  <si>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</si>
  <si>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</si>
  <si>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</si>
  <si>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</si>
  <si>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</si>
  <si>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</si>
  <si>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</si>
  <si>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</si>
  <si>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</si>
  <si>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</si>
  <si>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</si>
  <si>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</si>
  <si>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</si>
  <si>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</si>
  <si>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</si>
  <si>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</si>
  <si>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</si>
  <si>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</si>
  <si>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</si>
  <si>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</si>
  <si>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</si>
  <si>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</si>
  <si>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</si>
  <si>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</si>
  <si>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</si>
  <si>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</si>
  <si>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</si>
  <si>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</si>
  <si>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</si>
  <si>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</si>
  <si>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</si>
  <si>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</si>
  <si>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</si>
  <si>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</si>
  <si>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</si>
  <si>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</si>
  <si>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</si>
  <si>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</si>
  <si>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</si>
  <si>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</si>
  <si>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</si>
  <si>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</si>
  <si>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</si>
  <si>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</si>
  <si>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</si>
  <si>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</si>
  <si>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</si>
  <si>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</si>
  <si>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</si>
  <si>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</si>
  <si>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</si>
  <si>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</si>
  <si>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</si>
  <si>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</si>
  <si>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</si>
  <si>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</si>
  <si>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</si>
  <si>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</si>
  <si>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</si>
  <si>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</si>
  <si>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</si>
  <si>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</si>
  <si>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</si>
  <si>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</si>
  <si>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</si>
  <si>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</si>
  <si>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</si>
  <si>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</si>
  <si>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</si>
  <si>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</si>
  <si>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</si>
  <si>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</si>
  <si>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</si>
  <si>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</si>
  <si>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</si>
  <si>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</si>
  <si>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</si>
  <si>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</si>
  <si>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</si>
  <si>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</si>
  <si>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</si>
  <si>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</si>
  <si>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</si>
  <si>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</si>
  <si>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</si>
  <si>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</si>
  <si>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</si>
  <si>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V1-S1-7R748-40L05-6608050</t>
  </si>
  <si>
    <t>Светодиодный светильник VARTON уличный Levante M 80 Вт Yard RU кронштейн 48 мм 5000 К RAL7045 серый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</si>
  <si>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</si>
  <si>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</si>
  <si>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</si>
  <si>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</si>
  <si>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</si>
  <si>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</si>
  <si>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</si>
  <si>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</si>
  <si>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</si>
  <si>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</si>
  <si>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</si>
  <si>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</si>
  <si>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</si>
  <si>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</si>
  <si>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</si>
  <si>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</si>
  <si>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</si>
  <si>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</si>
  <si>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</si>
  <si>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</si>
  <si>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</si>
  <si>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</si>
  <si>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</si>
  <si>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</si>
  <si>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</si>
  <si>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</si>
  <si>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</si>
  <si>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</si>
  <si>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</si>
  <si>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</si>
  <si>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</si>
  <si>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</si>
  <si>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</si>
  <si>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</si>
  <si>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</si>
  <si>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</si>
  <si>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</si>
  <si>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</si>
  <si>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</si>
  <si>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</si>
  <si>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</si>
  <si>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</si>
  <si>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</si>
  <si>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</si>
  <si>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</si>
  <si>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</si>
  <si>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</si>
  <si>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</si>
  <si>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</si>
  <si>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</si>
  <si>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</si>
  <si>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</si>
  <si>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</si>
  <si>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</si>
  <si>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</si>
  <si>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</si>
  <si>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</si>
  <si>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</si>
  <si>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</si>
  <si>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</si>
  <si>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</si>
  <si>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</si>
  <si>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</si>
  <si>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</si>
  <si>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</si>
  <si>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</si>
  <si>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</si>
  <si>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</si>
  <si>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</si>
  <si>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</si>
  <si>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</si>
  <si>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</si>
  <si>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</si>
  <si>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</si>
  <si>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</si>
  <si>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</si>
  <si>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</si>
  <si>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</si>
  <si>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</si>
  <si>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</si>
  <si>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</si>
  <si>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</si>
  <si>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</si>
  <si>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</si>
  <si>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</si>
  <si>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</si>
  <si>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</si>
  <si>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</si>
  <si>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</si>
  <si>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</si>
  <si>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</si>
  <si>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</si>
  <si>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</si>
  <si>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</si>
  <si>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</si>
  <si>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</si>
  <si>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</si>
  <si>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</si>
  <si>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</si>
  <si>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</si>
  <si>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</si>
  <si>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</si>
  <si>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</si>
  <si>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</si>
  <si>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</si>
  <si>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</si>
  <si>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</si>
  <si>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</si>
  <si>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</si>
  <si>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</si>
  <si>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</si>
  <si>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</si>
  <si>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</si>
  <si>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</si>
  <si>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</si>
  <si>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</si>
  <si>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</si>
  <si>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</si>
  <si>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</si>
  <si>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</si>
  <si>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</si>
  <si>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</si>
  <si>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</si>
  <si>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</si>
  <si>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</si>
  <si>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</si>
  <si>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</si>
  <si>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</si>
  <si>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</si>
  <si>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</si>
  <si>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</si>
  <si>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</si>
  <si>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</si>
  <si>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</si>
  <si>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</si>
  <si>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</si>
  <si>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</si>
  <si>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</si>
  <si>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</si>
  <si>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</si>
  <si>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</si>
  <si>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</si>
  <si>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</si>
  <si>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</si>
  <si>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</si>
  <si>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</si>
  <si>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</si>
  <si>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</si>
  <si>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</si>
  <si>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</si>
  <si>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</si>
  <si>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</si>
  <si>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</si>
  <si>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</si>
  <si>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</si>
  <si>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</si>
  <si>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</si>
  <si>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</si>
  <si>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</si>
  <si>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</si>
  <si>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</si>
  <si>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</si>
  <si>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</si>
  <si>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</si>
  <si>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</si>
  <si>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</si>
  <si>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</si>
  <si>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</si>
  <si>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</si>
  <si>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</si>
  <si>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</si>
  <si>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</si>
  <si>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</si>
  <si>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</si>
  <si>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</si>
  <si>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</si>
  <si>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</si>
  <si>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</si>
  <si>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</si>
  <si>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</si>
  <si>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</si>
  <si>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</si>
  <si>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</si>
  <si>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</si>
  <si>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</si>
  <si>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</si>
  <si>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</si>
  <si>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</si>
  <si>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</si>
  <si>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</si>
  <si>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</si>
  <si>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</si>
  <si>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</si>
  <si>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</si>
  <si>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</si>
  <si>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</si>
  <si>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</si>
  <si>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</si>
  <si>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</si>
  <si>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</si>
  <si>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</si>
  <si>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</si>
  <si>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</si>
  <si>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</si>
  <si>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</si>
  <si>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</si>
  <si>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</si>
  <si>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</si>
  <si>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</si>
  <si>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</si>
  <si>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</si>
  <si>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</si>
  <si>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</si>
  <si>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</si>
  <si>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</si>
  <si>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</si>
  <si>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</si>
  <si>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</si>
  <si>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</si>
  <si>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</si>
  <si>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</si>
  <si>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</si>
  <si>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</si>
  <si>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</si>
  <si>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</si>
  <si>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</si>
  <si>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</si>
  <si>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</si>
  <si>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</si>
  <si>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</si>
  <si>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</si>
  <si>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</si>
  <si>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</si>
  <si>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</si>
  <si>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</si>
  <si>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</si>
  <si>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</si>
  <si>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</si>
  <si>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</si>
  <si>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</si>
  <si>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</si>
  <si>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</si>
  <si>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</si>
  <si>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</si>
  <si>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</si>
  <si>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</si>
  <si>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</si>
  <si>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</si>
  <si>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</si>
  <si>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</si>
  <si>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</si>
  <si>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</si>
  <si>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</si>
  <si>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</si>
  <si>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</si>
  <si>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</si>
  <si>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</si>
  <si>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</si>
  <si>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</si>
  <si>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</si>
  <si>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</si>
  <si>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</si>
  <si>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</si>
  <si>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</si>
  <si>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</si>
  <si>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</si>
  <si>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</si>
  <si>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</si>
  <si>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</si>
  <si>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</si>
  <si>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</si>
  <si>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</si>
  <si>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</si>
  <si>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</si>
  <si>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</si>
  <si>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</si>
  <si>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</si>
  <si>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</si>
  <si>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</si>
  <si>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</si>
  <si>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</si>
  <si>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</si>
  <si>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</si>
  <si>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</si>
  <si>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</si>
  <si>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</si>
  <si>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</si>
  <si>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</si>
  <si>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</si>
  <si>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</si>
  <si>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</si>
  <si>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</si>
  <si>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</si>
  <si>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</si>
  <si>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</si>
  <si>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</si>
  <si>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</si>
  <si>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</si>
  <si>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</si>
  <si>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</si>
  <si>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</si>
  <si>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</si>
  <si>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</si>
  <si>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</si>
  <si>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</si>
  <si>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</si>
  <si>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</si>
  <si>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</si>
  <si>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</si>
  <si>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</si>
  <si>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</si>
  <si>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</si>
  <si>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</si>
  <si>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</si>
  <si>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</si>
  <si>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</si>
  <si>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</si>
  <si>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</si>
  <si>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</si>
  <si>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</si>
  <si>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</si>
  <si>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</si>
  <si>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</si>
  <si>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</si>
  <si>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</si>
  <si>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</si>
  <si>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</si>
  <si>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</si>
  <si>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</si>
  <si>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</si>
  <si>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</si>
  <si>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</si>
  <si>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</si>
  <si>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</si>
  <si>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</si>
  <si>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</si>
  <si>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</si>
  <si>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</si>
  <si>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</si>
  <si>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</si>
  <si>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</si>
  <si>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</si>
  <si>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</si>
  <si>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</si>
  <si>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</si>
  <si>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</si>
  <si>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</si>
  <si>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</si>
  <si>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</si>
  <si>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</si>
  <si>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</si>
  <si>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</si>
  <si>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</si>
  <si>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</si>
  <si>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</si>
  <si>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</si>
  <si>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</si>
  <si>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</si>
  <si>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</si>
  <si>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</si>
  <si>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</si>
  <si>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</si>
  <si>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</si>
  <si>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</si>
  <si>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</si>
  <si>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</si>
  <si>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</si>
  <si>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</si>
  <si>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</si>
  <si>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</si>
  <si>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</si>
  <si>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</si>
  <si>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</si>
  <si>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</si>
  <si>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</si>
  <si>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</si>
  <si>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</si>
  <si>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</si>
  <si>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</si>
  <si>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</si>
  <si>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</si>
  <si>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</si>
  <si>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</si>
  <si>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</si>
  <si>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</si>
  <si>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</si>
  <si>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</si>
  <si>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</si>
  <si>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</si>
  <si>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</si>
  <si>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</si>
  <si>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</si>
  <si>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</si>
  <si>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</si>
  <si>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</si>
  <si>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</si>
  <si>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</si>
  <si>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</si>
  <si>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</si>
  <si>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</si>
  <si>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V1-S1-70660-40L32-6606030</t>
  </si>
  <si>
    <t>Светодиодный светильник VARTON уличный Levante Road 60 Вт кронштейн 60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</si>
  <si>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</si>
  <si>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</si>
  <si>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</si>
  <si>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</si>
  <si>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</si>
  <si>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</si>
  <si>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</si>
  <si>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</si>
  <si>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V1-S1-90748-40L32-6606030</t>
  </si>
  <si>
    <t>Светодиодный светильник VARTON уличный Levante M Road 60 Вт кронштейн 48 мм 3000 K RAL9005 черный муар</t>
  </si>
  <si>
    <t>V1-S1-90648-40L32-6606030</t>
  </si>
  <si>
    <t>Светодиодный светильник VARTON уличный Levante Road 60 Вт кронштейн 48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</si>
  <si>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</si>
  <si>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</si>
  <si>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</si>
  <si>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</si>
  <si>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</si>
  <si>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</si>
  <si>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</si>
  <si>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</si>
  <si>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</si>
  <si>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</si>
  <si>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</si>
  <si>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</si>
  <si>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</si>
  <si>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</si>
  <si>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</si>
  <si>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</si>
  <si>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</si>
  <si>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</si>
  <si>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</si>
  <si>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</si>
  <si>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</si>
  <si>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</si>
  <si>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</si>
  <si>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</si>
  <si>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</si>
  <si>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</si>
  <si>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</si>
  <si>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</si>
  <si>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</si>
  <si>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</si>
  <si>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</si>
  <si>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</si>
  <si>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</si>
  <si>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</si>
  <si>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V1-S1-90660-40L32-6606040</t>
  </si>
  <si>
    <t>Светодиодный светильник VARTON уличный Levante Road 60 Вт кронштейн 60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</si>
  <si>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</si>
  <si>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</si>
  <si>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</si>
  <si>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</si>
  <si>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</si>
  <si>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</si>
  <si>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V1-S1-70748-40L32-6606040</t>
  </si>
  <si>
    <t>Светодиодный светильник VARTON уличный Levante M Road 60 Вт кронштейн 48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</si>
  <si>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</si>
  <si>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</si>
  <si>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V1-S1-70648-40L32-6606040</t>
  </si>
  <si>
    <t>Светодиодный светильник VARTON уличный Levante Road 60 Вт кронштейн 48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</si>
  <si>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</si>
  <si>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</si>
  <si>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</si>
  <si>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</si>
  <si>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</si>
  <si>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</si>
  <si>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</si>
  <si>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</si>
  <si>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</si>
  <si>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</si>
  <si>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</si>
  <si>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</si>
  <si>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</si>
  <si>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</si>
  <si>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</si>
  <si>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</si>
  <si>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</si>
  <si>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</si>
  <si>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V1-S1-70648-40Y32-6606040</t>
  </si>
  <si>
    <t>Светодиодный светильник VARTON уличный Levante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</si>
  <si>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</si>
  <si>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</si>
  <si>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</si>
  <si>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</si>
  <si>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</si>
  <si>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</si>
  <si>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</si>
  <si>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</si>
  <si>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</si>
  <si>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</si>
  <si>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</si>
  <si>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</si>
  <si>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</si>
  <si>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</si>
  <si>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</si>
  <si>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</si>
  <si>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</si>
  <si>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</si>
  <si>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V1-S1-70648-40L32-6606050</t>
  </si>
  <si>
    <t>Светодиодный светильник VARTON уличный Levante Road 60 Вт кронштейн 48 мм 5000 K серый RAL7045 муар</t>
  </si>
  <si>
    <t>V1-S1-90760-40L32-6606050</t>
  </si>
  <si>
    <t>Светодиодный светильник VARTON уличный Levante M Road 60 Вт кронштейн 60 мм 5000 K RAL9005 черный муар</t>
  </si>
  <si>
    <t>V1-S1-90660-40L32-6606050</t>
  </si>
  <si>
    <t>Светодиодный светильник VARTON уличный Levante Road 60 Вт кронштейн 60 мм 5000 K черный RAL9005 муар</t>
  </si>
  <si>
    <t>V1-S1-90648-40L32-6606050</t>
  </si>
  <si>
    <t>Светодиодный светильник VARTON уличный Levante Road 60 Вт кронштейн 48 мм 5000 K черный RAL9005 муар</t>
  </si>
  <si>
    <t>V1-S1-90748-40L32-6606050</t>
  </si>
  <si>
    <t>Светодиодный светильник VARTON уличный Levante M Road 60 Вт кронштейн 48 мм 5000 K RAL9005 черный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</si>
  <si>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</si>
  <si>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</si>
  <si>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</si>
  <si>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</si>
  <si>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</si>
  <si>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</si>
  <si>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</si>
  <si>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</si>
  <si>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</si>
  <si>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</si>
  <si>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</si>
  <si>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</si>
  <si>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</si>
  <si>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</si>
  <si>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</si>
  <si>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</si>
  <si>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</si>
  <si>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</si>
  <si>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V1-S1-70660-40Y32-6606050</t>
  </si>
  <si>
    <t>Светодиодный светильник VARTON уличный Levante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</si>
  <si>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</si>
  <si>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</si>
  <si>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</si>
  <si>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</si>
  <si>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</si>
  <si>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</si>
  <si>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</si>
  <si>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</si>
  <si>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</si>
  <si>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</si>
  <si>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</si>
  <si>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</si>
  <si>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</si>
  <si>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</si>
  <si>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</si>
  <si>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</si>
  <si>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</si>
  <si>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</si>
  <si>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</si>
  <si>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</si>
  <si>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</si>
  <si>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</si>
  <si>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</si>
  <si>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</si>
  <si>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</si>
  <si>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</si>
  <si>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</si>
  <si>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</si>
  <si>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</si>
  <si>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</si>
  <si>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</si>
  <si>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</si>
  <si>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</si>
  <si>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</si>
  <si>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</si>
  <si>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</si>
  <si>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</si>
  <si>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</si>
  <si>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</si>
  <si>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</si>
  <si>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</si>
  <si>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</si>
  <si>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</si>
  <si>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</si>
  <si>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</si>
  <si>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</si>
  <si>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</si>
  <si>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</si>
  <si>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</si>
  <si>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</si>
  <si>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</si>
  <si>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</si>
  <si>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</si>
  <si>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</si>
  <si>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</si>
  <si>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</si>
  <si>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</si>
  <si>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</si>
  <si>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</si>
  <si>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</si>
  <si>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</si>
  <si>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</si>
  <si>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</si>
  <si>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</si>
  <si>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</si>
  <si>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</si>
  <si>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</si>
  <si>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</si>
  <si>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</si>
  <si>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</si>
  <si>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</si>
  <si>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</si>
  <si>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</si>
  <si>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</si>
  <si>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</si>
  <si>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</si>
  <si>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</si>
  <si>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</si>
  <si>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</si>
  <si>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</si>
  <si>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</si>
  <si>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</si>
  <si>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</si>
  <si>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</si>
  <si>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</si>
  <si>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</si>
  <si>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</si>
  <si>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</si>
  <si>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</si>
  <si>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</si>
  <si>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</si>
  <si>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</si>
  <si>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</si>
  <si>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</si>
  <si>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</si>
  <si>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</si>
  <si>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</si>
  <si>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</si>
  <si>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</si>
  <si>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</si>
  <si>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</si>
  <si>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</si>
  <si>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</si>
  <si>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</si>
  <si>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</si>
  <si>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</si>
  <si>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</si>
  <si>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</si>
  <si>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</si>
  <si>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</si>
  <si>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</si>
  <si>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</si>
  <si>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</si>
  <si>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</si>
  <si>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</si>
  <si>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</si>
  <si>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</si>
  <si>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</si>
  <si>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</si>
  <si>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</si>
  <si>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</si>
  <si>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</si>
  <si>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</si>
  <si>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</si>
  <si>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</si>
  <si>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</si>
  <si>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</si>
  <si>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</si>
  <si>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</si>
  <si>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</si>
  <si>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</si>
  <si>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</si>
  <si>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</si>
  <si>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</si>
  <si>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</si>
  <si>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</si>
  <si>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</si>
  <si>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</si>
  <si>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</si>
  <si>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</si>
  <si>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</si>
  <si>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</si>
  <si>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</si>
  <si>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</si>
  <si>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</si>
  <si>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</si>
  <si>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</si>
  <si>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</si>
  <si>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</si>
  <si>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</si>
  <si>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</si>
  <si>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</si>
  <si>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</si>
  <si>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</si>
  <si>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</si>
  <si>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</si>
  <si>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</si>
  <si>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</si>
  <si>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</si>
  <si>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</si>
  <si>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</si>
  <si>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</si>
  <si>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</si>
  <si>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</si>
  <si>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</si>
  <si>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</si>
  <si>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</si>
  <si>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</si>
  <si>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</si>
  <si>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</si>
  <si>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</si>
  <si>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</si>
  <si>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</si>
  <si>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</si>
  <si>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</si>
  <si>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</si>
  <si>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</si>
  <si>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</si>
  <si>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</si>
  <si>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</si>
  <si>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</si>
  <si>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</si>
  <si>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</si>
  <si>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</si>
  <si>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</si>
  <si>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</si>
  <si>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</si>
  <si>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</si>
  <si>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</si>
  <si>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</si>
  <si>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</si>
  <si>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</si>
  <si>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</si>
  <si>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</si>
  <si>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</si>
  <si>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</si>
  <si>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</si>
  <si>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</si>
  <si>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</si>
  <si>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</si>
  <si>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</si>
  <si>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</si>
  <si>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</si>
  <si>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</si>
  <si>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</si>
  <si>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</si>
  <si>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</si>
  <si>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</si>
  <si>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</si>
  <si>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</si>
  <si>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</si>
  <si>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</si>
  <si>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</si>
  <si>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</si>
  <si>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</si>
  <si>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</si>
  <si>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</si>
  <si>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</si>
  <si>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</si>
  <si>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</si>
  <si>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</si>
  <si>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</si>
  <si>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</si>
  <si>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</si>
  <si>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</si>
  <si>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</si>
  <si>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</si>
  <si>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</si>
  <si>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</si>
  <si>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</si>
  <si>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</si>
  <si>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</si>
  <si>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</si>
  <si>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</si>
  <si>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</si>
  <si>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</si>
  <si>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</si>
  <si>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</si>
  <si>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</si>
  <si>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</si>
  <si>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</si>
  <si>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</si>
  <si>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</si>
  <si>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</si>
  <si>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</si>
  <si>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</si>
  <si>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</si>
  <si>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</si>
  <si>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</si>
  <si>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</si>
  <si>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</si>
  <si>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</si>
  <si>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</si>
  <si>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</si>
  <si>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</si>
  <si>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</si>
  <si>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</si>
  <si>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</si>
  <si>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</si>
  <si>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</si>
  <si>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</si>
  <si>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</si>
  <si>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</si>
  <si>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</si>
  <si>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</si>
  <si>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</si>
  <si>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</si>
  <si>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</si>
  <si>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</si>
  <si>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</si>
  <si>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</si>
  <si>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</si>
  <si>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</si>
  <si>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</si>
  <si>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</si>
  <si>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</si>
  <si>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</si>
  <si>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</si>
  <si>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</si>
  <si>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</si>
  <si>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</si>
  <si>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</si>
  <si>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</si>
  <si>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</si>
  <si>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</si>
  <si>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</si>
  <si>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</si>
  <si>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</si>
  <si>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</si>
  <si>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</si>
  <si>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</si>
  <si>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</si>
  <si>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</si>
  <si>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</si>
  <si>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</si>
  <si>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</si>
  <si>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</si>
  <si>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</si>
  <si>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</si>
  <si>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</si>
  <si>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</si>
  <si>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</si>
  <si>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</si>
  <si>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</si>
  <si>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</si>
  <si>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</si>
  <si>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</si>
  <si>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</si>
  <si>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</si>
  <si>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</si>
  <si>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</si>
  <si>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</si>
  <si>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</si>
  <si>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</si>
  <si>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</si>
  <si>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</si>
  <si>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</si>
  <si>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</si>
  <si>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</si>
  <si>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</si>
  <si>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</si>
  <si>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</si>
  <si>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</si>
  <si>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</si>
  <si>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</si>
  <si>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</si>
  <si>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</si>
  <si>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</si>
  <si>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</si>
  <si>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</si>
  <si>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</si>
  <si>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</si>
  <si>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</si>
  <si>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</si>
  <si>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</si>
  <si>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</si>
  <si>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</si>
  <si>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</si>
  <si>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</si>
  <si>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</si>
  <si>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</si>
  <si>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</si>
  <si>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</si>
  <si>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</si>
  <si>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</si>
  <si>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</si>
  <si>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</si>
  <si>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</si>
  <si>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</si>
  <si>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</si>
  <si>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</si>
  <si>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</si>
  <si>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</si>
  <si>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</si>
  <si>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</si>
  <si>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</si>
  <si>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</si>
  <si>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</si>
  <si>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</si>
  <si>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</si>
  <si>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</si>
  <si>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</si>
  <si>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</si>
  <si>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</si>
  <si>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</si>
  <si>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</si>
  <si>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</si>
  <si>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</si>
  <si>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</si>
  <si>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</si>
  <si>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</si>
  <si>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</si>
  <si>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</si>
  <si>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</si>
  <si>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</si>
  <si>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</si>
  <si>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</si>
  <si>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</si>
  <si>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</si>
  <si>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</si>
  <si>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</si>
  <si>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</si>
  <si>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</si>
  <si>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</si>
  <si>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</si>
  <si>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</si>
  <si>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</si>
  <si>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</si>
  <si>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</si>
  <si>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</si>
  <si>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</si>
  <si>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</si>
  <si>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</si>
  <si>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</si>
  <si>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</si>
  <si>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</si>
  <si>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</si>
  <si>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</si>
  <si>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</si>
  <si>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</si>
  <si>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</si>
  <si>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</si>
  <si>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</si>
  <si>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</si>
  <si>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</si>
  <si>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</si>
  <si>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</si>
  <si>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</si>
  <si>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</si>
  <si>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</si>
  <si>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</si>
  <si>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</si>
  <si>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</si>
  <si>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</si>
  <si>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</si>
  <si>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</si>
  <si>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</si>
  <si>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</si>
  <si>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</si>
  <si>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</si>
  <si>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</si>
  <si>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</si>
  <si>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</si>
  <si>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</si>
  <si>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</si>
  <si>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</si>
  <si>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</si>
  <si>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</si>
  <si>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</si>
  <si>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</si>
  <si>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</si>
  <si>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</si>
  <si>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</si>
  <si>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</si>
  <si>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</si>
  <si>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</si>
  <si>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</si>
  <si>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</si>
  <si>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</si>
  <si>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</si>
  <si>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</si>
  <si>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</si>
  <si>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</si>
  <si>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</si>
  <si>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</si>
  <si>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</si>
  <si>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</si>
  <si>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</si>
  <si>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</si>
  <si>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</si>
  <si>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</si>
  <si>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</si>
  <si>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</si>
  <si>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</si>
  <si>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</si>
  <si>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</si>
  <si>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</si>
  <si>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</si>
  <si>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</si>
  <si>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</si>
  <si>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</si>
  <si>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</si>
  <si>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</si>
  <si>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</si>
  <si>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</si>
  <si>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</si>
  <si>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</si>
  <si>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</si>
  <si>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</si>
  <si>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</si>
  <si>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</si>
  <si>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</si>
  <si>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</si>
  <si>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</si>
  <si>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</si>
  <si>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</si>
  <si>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</si>
  <si>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</si>
  <si>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</si>
  <si>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</si>
  <si>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</si>
  <si>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</si>
  <si>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</si>
  <si>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</si>
  <si>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</si>
  <si>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</si>
  <si>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</si>
  <si>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</si>
  <si>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</si>
  <si>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</si>
  <si>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</si>
  <si>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</si>
  <si>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</si>
  <si>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</si>
  <si>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</si>
  <si>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</si>
  <si>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</si>
  <si>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</si>
  <si>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</si>
  <si>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</si>
  <si>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</si>
  <si>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</si>
  <si>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</si>
  <si>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</si>
  <si>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</si>
  <si>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</si>
  <si>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</si>
  <si>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</si>
  <si>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</si>
  <si>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</si>
  <si>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</si>
  <si>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</si>
  <si>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</si>
  <si>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</si>
  <si>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</si>
  <si>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</si>
  <si>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</si>
  <si>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</si>
  <si>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</si>
  <si>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</si>
  <si>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</si>
  <si>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</si>
  <si>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</si>
  <si>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</si>
  <si>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</si>
  <si>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</si>
  <si>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</si>
  <si>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</si>
  <si>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</si>
  <si>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</si>
  <si>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</si>
  <si>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</si>
  <si>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</si>
  <si>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</si>
  <si>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</si>
  <si>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</si>
  <si>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</si>
  <si>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</si>
  <si>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</si>
  <si>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</si>
  <si>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</si>
  <si>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</si>
  <si>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</si>
  <si>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</si>
  <si>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</si>
  <si>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</si>
  <si>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</si>
  <si>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</si>
  <si>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</si>
  <si>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</si>
  <si>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</si>
  <si>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</si>
  <si>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</si>
  <si>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</si>
  <si>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</si>
  <si>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</si>
  <si>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</si>
  <si>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</si>
  <si>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</si>
  <si>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</si>
  <si>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</si>
  <si>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</si>
  <si>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</si>
  <si>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</si>
  <si>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</si>
  <si>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</si>
  <si>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</si>
  <si>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</si>
  <si>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</si>
  <si>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</si>
  <si>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</si>
  <si>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</si>
  <si>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</si>
  <si>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</si>
  <si>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</si>
  <si>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</si>
  <si>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</si>
  <si>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</si>
  <si>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</si>
  <si>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</si>
  <si>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</si>
  <si>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</si>
  <si>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</si>
  <si>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</si>
  <si>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</si>
  <si>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</si>
  <si>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</si>
  <si>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</si>
  <si>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</si>
  <si>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</si>
  <si>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</si>
  <si>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</si>
  <si>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</si>
  <si>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</si>
  <si>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</si>
  <si>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</si>
  <si>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</si>
  <si>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</si>
  <si>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</si>
  <si>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</si>
  <si>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</si>
  <si>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</si>
  <si>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</si>
  <si>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</si>
  <si>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</si>
  <si>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</si>
  <si>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</si>
  <si>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</si>
  <si>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</si>
  <si>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</si>
  <si>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</si>
  <si>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</si>
  <si>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</si>
  <si>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</si>
  <si>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</si>
  <si>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</si>
  <si>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</si>
  <si>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</si>
  <si>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</si>
  <si>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</si>
  <si>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</si>
  <si>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</si>
  <si>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</si>
  <si>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</si>
  <si>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</si>
  <si>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</si>
  <si>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</si>
  <si>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</si>
  <si>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</si>
  <si>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</si>
  <si>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</si>
  <si>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</si>
  <si>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</si>
  <si>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</si>
  <si>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</si>
  <si>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</si>
  <si>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</si>
  <si>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</si>
  <si>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</si>
  <si>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</si>
  <si>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</si>
  <si>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</si>
  <si>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</si>
  <si>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</si>
  <si>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</si>
  <si>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</si>
  <si>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</si>
  <si>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</si>
  <si>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</si>
  <si>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</si>
  <si>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</si>
  <si>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</si>
  <si>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</si>
  <si>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</si>
  <si>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</si>
  <si>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</si>
  <si>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</si>
  <si>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</si>
  <si>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</si>
  <si>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</si>
  <si>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</si>
  <si>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</si>
  <si>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</si>
  <si>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</si>
  <si>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</si>
  <si>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</si>
  <si>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</si>
  <si>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</si>
  <si>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</si>
  <si>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</si>
  <si>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</si>
  <si>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</si>
  <si>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</si>
  <si>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</si>
  <si>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</si>
  <si>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</si>
  <si>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</si>
  <si>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</si>
  <si>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</si>
  <si>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</si>
  <si>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</si>
  <si>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</si>
  <si>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</si>
  <si>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</si>
  <si>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</si>
  <si>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</si>
  <si>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</si>
  <si>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</si>
  <si>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</si>
  <si>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</si>
  <si>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</si>
  <si>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</si>
  <si>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</si>
  <si>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</si>
  <si>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</si>
  <si>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</si>
  <si>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</si>
  <si>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</si>
  <si>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</si>
  <si>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</si>
  <si>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</si>
  <si>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</si>
  <si>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</si>
  <si>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</si>
  <si>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</si>
  <si>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</si>
  <si>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</si>
  <si>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</si>
  <si>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</si>
  <si>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</si>
  <si>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</si>
  <si>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</si>
  <si>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</si>
  <si>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</si>
  <si>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</si>
  <si>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</si>
  <si>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</si>
  <si>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</si>
  <si>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</si>
  <si>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</si>
  <si>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</si>
  <si>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</si>
  <si>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</si>
  <si>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</si>
  <si>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</si>
  <si>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</si>
  <si>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</si>
  <si>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</si>
  <si>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</si>
  <si>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</si>
  <si>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</si>
  <si>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</si>
  <si>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</si>
  <si>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</si>
  <si>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</si>
  <si>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</si>
  <si>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</si>
  <si>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</si>
  <si>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</si>
  <si>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</si>
  <si>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</si>
  <si>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</si>
  <si>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</si>
  <si>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</si>
  <si>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</si>
  <si>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</si>
  <si>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</si>
  <si>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</si>
  <si>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</si>
  <si>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</si>
  <si>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</si>
  <si>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</si>
  <si>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</si>
  <si>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</si>
  <si>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</si>
  <si>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</si>
  <si>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</si>
  <si>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</si>
  <si>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</si>
  <si>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</si>
  <si>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</si>
  <si>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</si>
  <si>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</si>
  <si>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</si>
  <si>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</si>
  <si>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</si>
  <si>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</si>
  <si>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</si>
  <si>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</si>
  <si>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</si>
  <si>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</si>
  <si>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</si>
  <si>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</si>
  <si>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</si>
  <si>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</si>
  <si>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</si>
  <si>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</si>
  <si>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</si>
  <si>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</si>
  <si>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</si>
  <si>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</si>
  <si>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</si>
  <si>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</si>
  <si>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</si>
  <si>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</si>
  <si>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</si>
  <si>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</si>
  <si>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</si>
  <si>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</si>
  <si>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</si>
  <si>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</si>
  <si>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</si>
  <si>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</si>
  <si>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</si>
  <si>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</si>
  <si>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</si>
  <si>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</si>
  <si>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</si>
  <si>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</si>
  <si>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</si>
  <si>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</si>
  <si>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</si>
  <si>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</si>
  <si>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</si>
  <si>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</si>
  <si>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</si>
  <si>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</si>
  <si>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</si>
  <si>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</si>
  <si>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</si>
  <si>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</si>
  <si>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</si>
  <si>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</si>
  <si>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</si>
  <si>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</si>
  <si>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</si>
  <si>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</si>
  <si>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</si>
  <si>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</si>
  <si>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</si>
  <si>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</si>
  <si>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</si>
  <si>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</si>
  <si>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</si>
  <si>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</si>
  <si>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</si>
  <si>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</si>
  <si>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</si>
  <si>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</si>
  <si>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</si>
  <si>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</si>
  <si>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</si>
  <si>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</si>
  <si>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</si>
  <si>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</si>
  <si>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</si>
  <si>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</si>
  <si>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</si>
  <si>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</si>
  <si>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</si>
  <si>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</si>
  <si>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</si>
  <si>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</si>
  <si>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</si>
  <si>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</si>
  <si>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</si>
  <si>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</si>
  <si>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</si>
  <si>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</si>
  <si>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</si>
  <si>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</si>
  <si>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</si>
  <si>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</si>
  <si>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</si>
  <si>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</si>
  <si>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</si>
  <si>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</si>
  <si>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</si>
  <si>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</si>
  <si>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</si>
  <si>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</si>
  <si>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</si>
  <si>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</si>
  <si>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</si>
  <si>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</si>
  <si>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</si>
  <si>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</si>
  <si>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</si>
  <si>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</si>
  <si>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</si>
  <si>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</si>
  <si>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</si>
  <si>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</si>
  <si>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</si>
  <si>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</si>
  <si>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</si>
  <si>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</si>
  <si>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</si>
  <si>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</si>
  <si>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</si>
  <si>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</si>
  <si>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V1-S1-70648-40L24-6602530</t>
  </si>
  <si>
    <t>Светодиодный светильник VARTON уличный Levante Parking 25 Вт кронштейн 48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</si>
  <si>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</si>
  <si>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</si>
  <si>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</si>
  <si>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</si>
  <si>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</si>
  <si>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</si>
  <si>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</si>
  <si>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</si>
  <si>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</si>
  <si>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</si>
  <si>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</si>
  <si>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</si>
  <si>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</si>
  <si>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</si>
  <si>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</si>
  <si>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</si>
  <si>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</si>
  <si>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</si>
  <si>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</si>
  <si>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</si>
  <si>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</si>
  <si>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</si>
  <si>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</si>
  <si>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</si>
  <si>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</si>
  <si>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</si>
  <si>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</si>
  <si>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</si>
  <si>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</si>
  <si>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</si>
  <si>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</si>
  <si>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</si>
  <si>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</si>
  <si>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</si>
  <si>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</si>
  <si>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</si>
  <si>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</si>
  <si>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</si>
  <si>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</si>
  <si>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</si>
  <si>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</si>
  <si>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</si>
  <si>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</si>
  <si>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</si>
  <si>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</si>
  <si>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</si>
  <si>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</si>
  <si>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</si>
  <si>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</si>
  <si>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</si>
  <si>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</si>
  <si>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</si>
  <si>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</si>
  <si>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</si>
  <si>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</si>
  <si>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</si>
  <si>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</si>
  <si>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</si>
  <si>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</si>
  <si>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</si>
  <si>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</si>
  <si>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</si>
  <si>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</si>
  <si>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</si>
  <si>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</si>
  <si>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</si>
  <si>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</si>
  <si>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</si>
  <si>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</si>
  <si>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</si>
  <si>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</si>
  <si>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</si>
  <si>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</si>
  <si>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</si>
  <si>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</si>
  <si>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</si>
  <si>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</si>
  <si>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</si>
  <si>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</si>
  <si>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</si>
  <si>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</si>
  <si>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</si>
  <si>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</si>
  <si>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</si>
  <si>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</si>
  <si>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</si>
  <si>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</si>
  <si>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</si>
  <si>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</si>
  <si>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</si>
  <si>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</si>
  <si>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</si>
  <si>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</si>
  <si>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</si>
  <si>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</si>
  <si>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</si>
  <si>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</si>
  <si>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</si>
  <si>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</si>
  <si>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</si>
  <si>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</si>
  <si>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</si>
  <si>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</si>
  <si>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</si>
  <si>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</si>
  <si>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</si>
  <si>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</si>
  <si>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</si>
  <si>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</si>
  <si>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</si>
  <si>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</si>
  <si>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</si>
  <si>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</si>
  <si>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</si>
  <si>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</si>
  <si>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</si>
  <si>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</si>
  <si>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</si>
  <si>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</si>
  <si>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</si>
  <si>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</si>
  <si>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</si>
  <si>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</si>
  <si>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</si>
  <si>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</si>
  <si>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</si>
  <si>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</si>
  <si>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</si>
  <si>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</si>
  <si>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</si>
  <si>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</si>
  <si>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</si>
  <si>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</si>
  <si>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</si>
  <si>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</si>
  <si>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</si>
  <si>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</si>
  <si>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</si>
  <si>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</si>
  <si>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</si>
  <si>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</si>
  <si>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</si>
  <si>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</si>
  <si>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</si>
  <si>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</si>
  <si>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</si>
  <si>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</si>
  <si>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</si>
  <si>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</si>
  <si>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</si>
  <si>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</si>
  <si>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</si>
  <si>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</si>
  <si>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</si>
  <si>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</si>
  <si>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</si>
  <si>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</si>
  <si>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</si>
  <si>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</si>
  <si>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</si>
  <si>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</si>
  <si>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</si>
  <si>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</si>
  <si>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</si>
  <si>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</si>
  <si>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</si>
  <si>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</si>
  <si>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</si>
  <si>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</si>
  <si>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</si>
  <si>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</si>
  <si>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</si>
  <si>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</si>
  <si>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</si>
  <si>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</si>
  <si>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</si>
  <si>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</si>
  <si>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</si>
  <si>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</si>
  <si>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</si>
  <si>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</si>
  <si>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</si>
  <si>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</si>
  <si>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</si>
  <si>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</si>
  <si>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</si>
  <si>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</si>
  <si>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</si>
  <si>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</si>
  <si>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</si>
  <si>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</si>
  <si>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</si>
  <si>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</si>
  <si>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</si>
  <si>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</si>
  <si>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</si>
  <si>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</si>
  <si>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</si>
  <si>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</si>
  <si>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</si>
  <si>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</si>
  <si>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</si>
  <si>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</si>
  <si>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</si>
  <si>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</si>
  <si>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</si>
  <si>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</si>
  <si>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</si>
  <si>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</si>
  <si>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</si>
  <si>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</si>
  <si>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</si>
  <si>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</si>
  <si>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</si>
  <si>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</si>
  <si>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</si>
  <si>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</si>
  <si>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</si>
  <si>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</si>
  <si>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</si>
  <si>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</si>
  <si>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</si>
  <si>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</si>
  <si>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</si>
  <si>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</si>
  <si>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</si>
  <si>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</si>
  <si>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</si>
  <si>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</si>
  <si>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</si>
  <si>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</si>
  <si>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</si>
  <si>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</si>
  <si>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</si>
  <si>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</si>
  <si>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</si>
  <si>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</si>
  <si>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</si>
  <si>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</si>
  <si>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</si>
  <si>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</si>
  <si>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</si>
  <si>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</si>
  <si>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</si>
  <si>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</si>
  <si>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</si>
  <si>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</si>
  <si>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</si>
  <si>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</si>
  <si>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</si>
  <si>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</si>
  <si>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</si>
  <si>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</si>
  <si>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</si>
  <si>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</si>
  <si>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</si>
  <si>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</si>
  <si>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</si>
  <si>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</si>
  <si>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</si>
  <si>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</si>
  <si>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</si>
  <si>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</si>
  <si>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</si>
  <si>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</si>
  <si>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</si>
  <si>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</si>
  <si>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</si>
  <si>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</si>
  <si>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</si>
  <si>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</si>
  <si>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</si>
  <si>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</si>
  <si>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</si>
  <si>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</si>
  <si>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</si>
  <si>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</si>
  <si>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</si>
  <si>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</si>
  <si>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</si>
  <si>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</si>
  <si>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</si>
  <si>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</si>
  <si>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</si>
  <si>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</si>
  <si>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</si>
  <si>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</si>
  <si>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</si>
  <si>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</si>
  <si>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</si>
  <si>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</si>
  <si>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</si>
  <si>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</si>
  <si>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</si>
  <si>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</si>
  <si>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</si>
  <si>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</si>
  <si>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</si>
  <si>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</si>
  <si>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</si>
  <si>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</si>
  <si>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</si>
  <si>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</si>
  <si>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</si>
  <si>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</si>
  <si>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</si>
  <si>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</si>
  <si>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</si>
  <si>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</si>
  <si>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</si>
  <si>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</si>
  <si>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</si>
  <si>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</si>
  <si>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</si>
  <si>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</si>
  <si>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</si>
  <si>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</si>
  <si>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</si>
  <si>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</si>
  <si>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</si>
  <si>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</si>
  <si>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</si>
  <si>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</si>
  <si>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</si>
  <si>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</si>
  <si>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</si>
  <si>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</si>
  <si>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</si>
  <si>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</si>
  <si>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</si>
  <si>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</si>
  <si>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</si>
  <si>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</si>
  <si>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</si>
  <si>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</si>
  <si>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</si>
  <si>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</si>
  <si>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</si>
  <si>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</si>
  <si>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</si>
  <si>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</si>
  <si>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</si>
  <si>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</si>
  <si>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</si>
  <si>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</si>
  <si>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</si>
  <si>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</si>
  <si>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</si>
  <si>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</si>
  <si>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</si>
  <si>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</si>
  <si>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</si>
  <si>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</si>
  <si>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</si>
  <si>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</si>
  <si>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</si>
  <si>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</si>
  <si>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</si>
  <si>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</si>
  <si>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</si>
  <si>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</si>
  <si>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</si>
  <si>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</si>
  <si>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</si>
  <si>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</si>
  <si>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</si>
  <si>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</si>
  <si>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</si>
  <si>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</si>
  <si>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</si>
  <si>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</si>
  <si>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</si>
  <si>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</si>
  <si>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</si>
  <si>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</si>
  <si>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</si>
  <si>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</si>
  <si>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</si>
  <si>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</si>
  <si>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</si>
  <si>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</si>
  <si>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</si>
  <si>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</si>
  <si>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</si>
  <si>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</si>
  <si>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</si>
  <si>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</si>
  <si>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</si>
  <si>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</si>
  <si>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</si>
  <si>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</si>
  <si>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</si>
  <si>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</si>
  <si>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</si>
  <si>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</si>
  <si>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</si>
  <si>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</si>
  <si>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</si>
  <si>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</si>
  <si>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</si>
  <si>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</si>
  <si>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</si>
  <si>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</si>
  <si>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</si>
  <si>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</si>
  <si>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</si>
  <si>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</si>
  <si>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</si>
  <si>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</si>
  <si>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</si>
  <si>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</si>
  <si>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</si>
  <si>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</si>
  <si>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</si>
  <si>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</si>
  <si>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</si>
  <si>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</si>
  <si>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</si>
  <si>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</si>
  <si>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</si>
  <si>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</si>
  <si>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</si>
  <si>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</si>
  <si>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</si>
  <si>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</si>
  <si>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</si>
  <si>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</si>
  <si>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</si>
  <si>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</si>
  <si>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</si>
  <si>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</si>
  <si>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</si>
  <si>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</si>
  <si>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</si>
  <si>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</si>
  <si>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</si>
  <si>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</si>
  <si>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</si>
  <si>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</si>
  <si>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</si>
  <si>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</si>
  <si>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</si>
  <si>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</si>
  <si>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</si>
  <si>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</si>
  <si>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</si>
  <si>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</si>
  <si>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</si>
  <si>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</si>
  <si>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</si>
  <si>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</si>
  <si>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</si>
  <si>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</si>
  <si>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</si>
  <si>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</si>
  <si>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</si>
  <si>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</si>
  <si>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</si>
  <si>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</si>
  <si>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</si>
  <si>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</si>
  <si>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</si>
  <si>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</si>
  <si>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</si>
  <si>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</si>
  <si>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</si>
  <si>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</si>
  <si>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</si>
  <si>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</si>
  <si>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</si>
  <si>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</si>
  <si>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</si>
  <si>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</si>
  <si>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</si>
  <si>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</si>
  <si>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</si>
  <si>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</si>
  <si>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</si>
  <si>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</si>
  <si>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</si>
  <si>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</si>
  <si>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</si>
  <si>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</si>
  <si>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</si>
  <si>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</si>
  <si>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</si>
  <si>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</si>
  <si>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</si>
  <si>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</si>
  <si>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</si>
  <si>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</si>
  <si>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</si>
  <si>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</si>
  <si>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</si>
  <si>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</si>
  <si>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</si>
  <si>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</si>
  <si>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</si>
  <si>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</si>
  <si>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</si>
  <si>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</si>
  <si>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</si>
  <si>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</si>
  <si>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</si>
  <si>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</si>
  <si>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</si>
  <si>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</si>
  <si>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</si>
  <si>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</si>
  <si>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</si>
  <si>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</si>
  <si>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</si>
  <si>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</si>
  <si>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</si>
  <si>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</si>
  <si>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</si>
  <si>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</si>
  <si>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</si>
  <si>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</si>
  <si>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</si>
  <si>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</si>
  <si>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</si>
  <si>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</si>
  <si>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</si>
  <si>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</si>
  <si>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</si>
  <si>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</si>
  <si>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</si>
  <si>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</si>
  <si>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</si>
  <si>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</si>
  <si>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</si>
  <si>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</si>
  <si>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</si>
  <si>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</si>
  <si>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</si>
  <si>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</si>
  <si>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</si>
  <si>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</si>
  <si>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</si>
  <si>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</si>
  <si>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</si>
  <si>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</si>
  <si>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</si>
  <si>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</si>
  <si>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</si>
  <si>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</si>
  <si>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</si>
  <si>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</si>
  <si>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</si>
  <si>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</si>
  <si>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</si>
  <si>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</si>
  <si>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</si>
  <si>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</si>
  <si>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</si>
  <si>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</si>
  <si>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</si>
  <si>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</si>
  <si>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</si>
  <si>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</si>
  <si>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</si>
  <si>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</si>
  <si>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</si>
  <si>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</si>
  <si>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</si>
  <si>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</si>
  <si>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</si>
  <si>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</si>
  <si>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</si>
  <si>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</si>
  <si>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</si>
  <si>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</si>
  <si>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</si>
  <si>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</si>
  <si>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</si>
  <si>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</si>
  <si>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</si>
  <si>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</si>
  <si>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</si>
  <si>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</si>
  <si>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</si>
  <si>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</si>
  <si>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</si>
  <si>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</si>
  <si>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</si>
  <si>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</si>
  <si>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</si>
  <si>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</si>
  <si>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</si>
  <si>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</si>
  <si>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</si>
  <si>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</si>
  <si>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</si>
  <si>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</si>
  <si>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</si>
  <si>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</si>
  <si>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</si>
  <si>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</si>
  <si>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</si>
  <si>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</si>
  <si>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</si>
  <si>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</si>
  <si>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</si>
  <si>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</si>
  <si>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</si>
  <si>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</si>
  <si>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</si>
  <si>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</si>
  <si>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</si>
  <si>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</si>
  <si>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</si>
  <si>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</si>
  <si>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</si>
  <si>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</si>
  <si>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</si>
  <si>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</si>
  <si>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</si>
  <si>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</si>
  <si>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</si>
  <si>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</si>
  <si>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</si>
  <si>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</si>
  <si>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</si>
  <si>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</si>
  <si>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</si>
  <si>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</si>
  <si>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</si>
  <si>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</si>
  <si>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</si>
  <si>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</si>
  <si>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</si>
  <si>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</si>
  <si>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</si>
  <si>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</si>
  <si>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</si>
  <si>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</si>
  <si>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</si>
  <si>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</si>
  <si>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</si>
  <si>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</si>
  <si>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</si>
  <si>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</si>
  <si>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</si>
  <si>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</si>
  <si>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</si>
  <si>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</si>
  <si>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</si>
  <si>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</si>
  <si>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</si>
  <si>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</si>
  <si>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</si>
  <si>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</si>
  <si>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</si>
  <si>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</si>
  <si>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</si>
  <si>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</si>
  <si>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</si>
  <si>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</si>
  <si>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</si>
  <si>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</si>
  <si>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</si>
  <si>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</si>
  <si>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</si>
  <si>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</si>
  <si>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</si>
  <si>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</si>
  <si>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</si>
  <si>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</si>
  <si>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</si>
  <si>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</si>
  <si>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</si>
  <si>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</si>
  <si>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</si>
  <si>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</si>
  <si>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</si>
  <si>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</si>
  <si>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</si>
  <si>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</si>
  <si>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</si>
  <si>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</si>
  <si>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</si>
  <si>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</si>
  <si>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</si>
  <si>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</si>
  <si>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</si>
  <si>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</si>
  <si>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</si>
  <si>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</si>
  <si>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</si>
  <si>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</si>
  <si>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</si>
  <si>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</si>
  <si>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</si>
  <si>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</si>
  <si>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</si>
  <si>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</si>
  <si>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</si>
  <si>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</si>
  <si>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</si>
  <si>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</si>
  <si>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</si>
  <si>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</si>
  <si>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</si>
  <si>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</si>
  <si>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</si>
  <si>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</si>
  <si>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</si>
  <si>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</si>
  <si>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</si>
  <si>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</si>
  <si>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</si>
  <si>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</si>
  <si>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</si>
  <si>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</si>
  <si>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</si>
  <si>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</si>
  <si>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</si>
  <si>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</si>
  <si>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</si>
  <si>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</si>
  <si>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</si>
  <si>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</si>
  <si>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</si>
  <si>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</si>
  <si>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</si>
  <si>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</si>
  <si>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</si>
  <si>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</si>
  <si>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</si>
  <si>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</si>
  <si>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</si>
  <si>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</si>
  <si>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</si>
  <si>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</si>
  <si>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</si>
  <si>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</si>
  <si>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</si>
  <si>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</si>
  <si>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</si>
  <si>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</si>
  <si>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</si>
  <si>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</si>
  <si>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</si>
  <si>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</si>
  <si>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</si>
  <si>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</si>
  <si>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</si>
  <si>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</si>
  <si>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</si>
  <si>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</si>
  <si>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</si>
  <si>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</si>
  <si>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</si>
  <si>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</si>
  <si>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</si>
  <si>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</si>
  <si>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</si>
  <si>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</si>
  <si>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</si>
  <si>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</si>
  <si>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</si>
  <si>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</si>
  <si>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</si>
  <si>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</si>
  <si>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</si>
  <si>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</si>
  <si>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</si>
  <si>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</si>
  <si>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</si>
  <si>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</si>
  <si>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</si>
  <si>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</si>
  <si>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</si>
  <si>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</si>
  <si>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</si>
  <si>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</si>
  <si>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</si>
  <si>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</si>
  <si>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</si>
  <si>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</si>
  <si>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</si>
  <si>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</si>
  <si>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</si>
  <si>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</si>
  <si>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</si>
  <si>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</si>
  <si>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</si>
  <si>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</si>
  <si>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</si>
  <si>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</si>
  <si>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</si>
  <si>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</si>
  <si>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</si>
  <si>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</si>
  <si>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</si>
  <si>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</si>
  <si>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</si>
  <si>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</si>
  <si>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</si>
  <si>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</si>
  <si>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</si>
  <si>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</si>
  <si>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</si>
  <si>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</si>
  <si>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</si>
  <si>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</si>
  <si>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</si>
  <si>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</si>
  <si>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</si>
  <si>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</si>
  <si>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</si>
  <si>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</si>
  <si>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</si>
  <si>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</si>
  <si>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</si>
  <si>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</si>
  <si>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</si>
  <si>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</si>
  <si>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</si>
  <si>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</si>
  <si>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</si>
  <si>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</si>
  <si>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</si>
  <si>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</si>
  <si>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</si>
  <si>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</si>
  <si>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</si>
  <si>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</si>
  <si>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</si>
  <si>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</si>
  <si>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</si>
  <si>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</si>
  <si>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</si>
  <si>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</si>
  <si>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</si>
  <si>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</si>
  <si>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</si>
  <si>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</si>
  <si>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</si>
  <si>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</si>
  <si>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</si>
  <si>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</si>
  <si>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</si>
  <si>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</si>
  <si>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</si>
  <si>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</si>
  <si>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</si>
  <si>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</si>
  <si>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</si>
  <si>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</si>
  <si>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</si>
  <si>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</si>
  <si>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</si>
  <si>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</si>
  <si>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</si>
  <si>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</si>
  <si>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</si>
  <si>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</si>
  <si>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</si>
  <si>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</si>
  <si>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</si>
  <si>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</si>
  <si>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</si>
  <si>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</si>
  <si>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</si>
  <si>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</si>
  <si>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</si>
  <si>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</si>
  <si>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</si>
  <si>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</si>
  <si>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</si>
  <si>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</si>
  <si>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</si>
  <si>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</si>
  <si>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</si>
  <si>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</si>
  <si>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</si>
  <si>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</si>
  <si>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</si>
  <si>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</si>
  <si>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</si>
  <si>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</si>
  <si>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</si>
  <si>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</si>
  <si>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</si>
  <si>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</si>
  <si>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</si>
  <si>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</si>
  <si>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</si>
  <si>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</si>
  <si>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</si>
  <si>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</si>
  <si>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</si>
  <si>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</si>
  <si>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</si>
  <si>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</si>
  <si>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</si>
  <si>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</si>
  <si>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</si>
  <si>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</si>
  <si>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</si>
  <si>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</si>
  <si>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</si>
  <si>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</si>
  <si>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</si>
  <si>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</si>
  <si>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</si>
  <si>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</si>
  <si>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</si>
  <si>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</si>
  <si>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</si>
  <si>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</si>
  <si>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</si>
  <si>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</si>
  <si>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</si>
  <si>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</si>
  <si>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</si>
  <si>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</si>
  <si>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</si>
  <si>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</si>
  <si>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</si>
  <si>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</si>
  <si>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</si>
  <si>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</si>
  <si>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</si>
  <si>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</si>
  <si>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</si>
  <si>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</si>
  <si>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</si>
  <si>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</si>
  <si>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</si>
  <si>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</si>
  <si>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</si>
  <si>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</si>
  <si>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</si>
  <si>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</si>
  <si>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</si>
  <si>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</si>
  <si>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</si>
  <si>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</si>
  <si>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</si>
  <si>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</si>
  <si>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</si>
  <si>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</si>
  <si>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</si>
  <si>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</si>
  <si>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</si>
  <si>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</si>
  <si>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</si>
  <si>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</si>
  <si>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</si>
  <si>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</si>
  <si>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</si>
  <si>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</si>
  <si>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</si>
  <si>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</si>
  <si>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</si>
  <si>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</si>
  <si>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</si>
  <si>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</si>
  <si>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</si>
  <si>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</si>
  <si>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</si>
  <si>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</si>
  <si>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</si>
  <si>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</si>
  <si>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</si>
  <si>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</si>
  <si>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</si>
  <si>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</si>
  <si>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</si>
  <si>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</si>
  <si>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</si>
  <si>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</si>
  <si>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</si>
  <si>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</si>
  <si>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</si>
  <si>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</si>
  <si>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</si>
  <si>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</si>
  <si>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</si>
  <si>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</si>
  <si>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</si>
  <si>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</si>
  <si>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</si>
  <si>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</si>
  <si>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</si>
  <si>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</si>
  <si>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</si>
  <si>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</si>
  <si>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</si>
  <si>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</si>
  <si>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</si>
  <si>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</si>
  <si>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</si>
  <si>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</si>
  <si>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</si>
  <si>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</si>
  <si>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</si>
  <si>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</si>
  <si>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</si>
  <si>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</si>
  <si>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</si>
  <si>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</si>
  <si>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</si>
  <si>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</si>
  <si>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</si>
  <si>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</si>
  <si>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</si>
  <si>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</si>
  <si>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</si>
  <si>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</si>
  <si>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</si>
  <si>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</si>
  <si>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</si>
  <si>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</si>
  <si>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</si>
  <si>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</si>
  <si>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</si>
  <si>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</si>
  <si>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</si>
  <si>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</si>
  <si>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</si>
  <si>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</si>
  <si>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</si>
  <si>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</si>
  <si>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</si>
  <si>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</si>
  <si>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</si>
  <si>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</si>
  <si>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</si>
  <si>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</si>
  <si>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</si>
  <si>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</si>
  <si>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</si>
  <si>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</si>
  <si>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</si>
  <si>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</si>
  <si>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</si>
  <si>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</si>
  <si>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</si>
  <si>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</si>
  <si>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</si>
  <si>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</si>
  <si>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</si>
  <si>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</si>
  <si>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</si>
  <si>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</si>
  <si>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</si>
  <si>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</si>
  <si>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</si>
  <si>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</si>
  <si>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</si>
  <si>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</si>
  <si>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</si>
  <si>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</si>
  <si>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</si>
  <si>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</si>
  <si>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</si>
  <si>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</si>
  <si>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</si>
  <si>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</si>
  <si>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</si>
  <si>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</si>
  <si>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</si>
  <si>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</si>
  <si>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</si>
  <si>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</si>
  <si>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</si>
  <si>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</si>
  <si>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</si>
  <si>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</si>
  <si>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</si>
  <si>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</si>
  <si>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</si>
  <si>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</si>
  <si>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</si>
  <si>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</si>
  <si>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</si>
  <si>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</si>
  <si>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</si>
  <si>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</si>
  <si>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</si>
  <si>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</si>
  <si>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</si>
  <si>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</si>
  <si>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</si>
  <si>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</si>
  <si>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</si>
  <si>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</si>
  <si>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</si>
  <si>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</si>
  <si>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</si>
  <si>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</si>
  <si>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</si>
  <si>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</si>
  <si>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</si>
  <si>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</si>
  <si>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</si>
  <si>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</si>
  <si>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</si>
  <si>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</si>
  <si>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</si>
  <si>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</si>
  <si>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</si>
  <si>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</si>
  <si>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</si>
  <si>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</si>
  <si>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</si>
  <si>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</si>
  <si>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</si>
  <si>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</si>
  <si>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</si>
  <si>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</si>
  <si>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</si>
  <si>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</si>
  <si>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</si>
  <si>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</si>
  <si>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</si>
  <si>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</si>
  <si>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</si>
  <si>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</si>
  <si>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</si>
  <si>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</si>
  <si>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</si>
  <si>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</si>
  <si>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</si>
  <si>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</si>
  <si>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</si>
  <si>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</si>
  <si>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</si>
  <si>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</si>
  <si>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</si>
  <si>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</si>
  <si>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</si>
  <si>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</si>
  <si>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</si>
  <si>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</si>
  <si>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</si>
  <si>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</si>
  <si>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</si>
  <si>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</si>
  <si>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</si>
  <si>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</si>
  <si>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</si>
  <si>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</si>
  <si>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</si>
  <si>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</si>
  <si>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</si>
  <si>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</si>
  <si>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</si>
  <si>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</si>
  <si>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</si>
  <si>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</si>
  <si>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</si>
  <si>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</si>
  <si>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</si>
  <si>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</si>
  <si>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</si>
  <si>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</si>
  <si>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</si>
  <si>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</si>
  <si>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</si>
  <si>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</si>
  <si>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</si>
  <si>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</si>
  <si>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</si>
  <si>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</si>
  <si>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</si>
  <si>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</si>
  <si>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</si>
  <si>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</si>
  <si>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</si>
  <si>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</si>
  <si>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</si>
  <si>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</si>
  <si>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</si>
  <si>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</si>
  <si>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</si>
  <si>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</si>
  <si>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</si>
  <si>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</si>
  <si>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</si>
  <si>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</si>
  <si>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</si>
  <si>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</si>
  <si>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</si>
  <si>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</si>
  <si>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</si>
  <si>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</si>
  <si>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</si>
  <si>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</si>
  <si>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</si>
  <si>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</si>
  <si>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</si>
  <si>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</si>
  <si>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</si>
  <si>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</si>
  <si>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</si>
  <si>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</si>
  <si>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</si>
  <si>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</si>
  <si>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</si>
  <si>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</si>
  <si>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</si>
  <si>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</si>
  <si>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</si>
  <si>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</si>
  <si>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</si>
  <si>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</si>
  <si>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</si>
  <si>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</si>
  <si>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</si>
  <si>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</si>
  <si>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</si>
  <si>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</si>
  <si>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</si>
  <si>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</si>
  <si>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</si>
  <si>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</si>
  <si>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</si>
  <si>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</si>
  <si>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</si>
  <si>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</si>
  <si>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</si>
  <si>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</si>
  <si>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</si>
  <si>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</si>
  <si>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</si>
  <si>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</si>
  <si>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</si>
  <si>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</si>
  <si>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</si>
  <si>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</si>
  <si>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</si>
  <si>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</si>
  <si>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</si>
  <si>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</si>
  <si>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</si>
  <si>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</si>
  <si>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</si>
  <si>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</si>
  <si>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</si>
  <si>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</si>
  <si>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</si>
  <si>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</si>
  <si>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</si>
  <si>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</si>
  <si>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</si>
  <si>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</si>
  <si>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</si>
  <si>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</si>
  <si>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</si>
  <si>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</si>
  <si>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</si>
  <si>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</si>
  <si>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</si>
  <si>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</si>
  <si>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</si>
  <si>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</si>
  <si>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</si>
  <si>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</si>
  <si>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</si>
  <si>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</si>
  <si>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</si>
  <si>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</si>
  <si>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</si>
  <si>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</si>
  <si>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</si>
  <si>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</si>
  <si>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</si>
  <si>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</si>
  <si>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</si>
  <si>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</si>
  <si>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</si>
  <si>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</si>
  <si>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</si>
  <si>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</si>
  <si>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</si>
  <si>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</si>
  <si>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</si>
  <si>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</si>
  <si>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</si>
  <si>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</si>
  <si>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</si>
  <si>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</si>
  <si>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</si>
  <si>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</si>
  <si>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</si>
  <si>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</si>
  <si>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</si>
  <si>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</si>
  <si>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</si>
  <si>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</si>
  <si>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</si>
  <si>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</si>
  <si>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</si>
  <si>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</si>
  <si>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</si>
  <si>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</si>
  <si>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</si>
  <si>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</si>
  <si>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</si>
  <si>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</si>
  <si>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</si>
  <si>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</si>
  <si>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</si>
  <si>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</si>
  <si>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</si>
  <si>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</si>
  <si>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</si>
  <si>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</si>
  <si>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</si>
  <si>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</si>
  <si>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</si>
  <si>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</si>
  <si>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</si>
  <si>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</si>
  <si>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</si>
  <si>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</si>
  <si>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</si>
  <si>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</si>
  <si>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</si>
  <si>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</si>
  <si>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</si>
  <si>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</si>
  <si>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</si>
  <si>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</si>
  <si>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</si>
  <si>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</si>
  <si>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</si>
  <si>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</si>
  <si>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</si>
  <si>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</si>
  <si>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</si>
  <si>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</si>
  <si>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</si>
  <si>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</si>
  <si>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</si>
  <si>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</si>
  <si>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</si>
  <si>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</si>
  <si>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</si>
  <si>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</si>
  <si>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</si>
  <si>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</si>
  <si>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</si>
  <si>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</si>
  <si>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</si>
  <si>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</si>
  <si>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</si>
  <si>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</si>
  <si>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</si>
  <si>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</si>
  <si>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</si>
  <si>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</si>
  <si>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</si>
  <si>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</si>
  <si>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</si>
  <si>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</si>
  <si>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</si>
  <si>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</si>
  <si>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</si>
  <si>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</si>
  <si>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</si>
  <si>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</si>
  <si>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</si>
  <si>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</si>
  <si>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</si>
  <si>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</si>
  <si>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</si>
  <si>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</si>
  <si>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</si>
  <si>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</si>
  <si>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</si>
  <si>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</si>
  <si>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</si>
  <si>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</si>
  <si>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</si>
  <si>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</si>
  <si>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</si>
  <si>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</si>
  <si>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</si>
  <si>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</si>
  <si>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</si>
  <si>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</si>
  <si>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</si>
  <si>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</si>
  <si>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</si>
  <si>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</si>
  <si>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</si>
  <si>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</si>
  <si>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</si>
  <si>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</si>
  <si>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</si>
  <si>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</si>
  <si>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</si>
  <si>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</si>
  <si>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</si>
  <si>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</si>
  <si>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</si>
  <si>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</si>
  <si>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</si>
  <si>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</si>
  <si>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</si>
  <si>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</si>
  <si>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</si>
  <si>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</si>
  <si>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</si>
  <si>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</si>
  <si>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</si>
  <si>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</si>
  <si>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</si>
  <si>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</si>
  <si>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</si>
  <si>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</si>
  <si>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</si>
  <si>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</si>
  <si>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</si>
  <si>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</si>
  <si>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</si>
  <si>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</si>
  <si>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</si>
  <si>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</si>
  <si>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</si>
  <si>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</si>
  <si>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</si>
  <si>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</si>
  <si>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</si>
  <si>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</si>
  <si>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</si>
  <si>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</si>
  <si>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</si>
  <si>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</si>
  <si>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</si>
  <si>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</si>
  <si>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</si>
  <si>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</si>
  <si>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</si>
  <si>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</si>
  <si>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</si>
  <si>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</si>
  <si>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</si>
  <si>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</si>
  <si>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</si>
  <si>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</si>
  <si>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</si>
  <si>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</si>
  <si>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</si>
  <si>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</si>
  <si>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</si>
  <si>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</si>
  <si>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</si>
  <si>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</si>
  <si>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</si>
  <si>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</si>
  <si>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</si>
  <si>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</si>
  <si>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</si>
  <si>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</si>
  <si>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</si>
  <si>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</si>
  <si>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</si>
  <si>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</si>
  <si>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</si>
  <si>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</si>
  <si>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</si>
  <si>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</si>
  <si>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</si>
  <si>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</si>
  <si>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</si>
  <si>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</si>
  <si>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</si>
  <si>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</si>
  <si>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</si>
  <si>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</si>
  <si>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</si>
  <si>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</si>
  <si>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</si>
  <si>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</si>
  <si>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</si>
  <si>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</si>
  <si>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</si>
  <si>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</si>
  <si>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</si>
  <si>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</si>
  <si>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</si>
  <si>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</si>
  <si>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</si>
  <si>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</si>
  <si>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</si>
  <si>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</si>
  <si>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</si>
  <si>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</si>
  <si>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</si>
  <si>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</si>
  <si>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</si>
  <si>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</si>
  <si>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</si>
  <si>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</si>
  <si>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</si>
  <si>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</si>
  <si>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</si>
  <si>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</si>
  <si>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</si>
  <si>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</si>
  <si>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</si>
  <si>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</si>
  <si>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</si>
  <si>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</si>
  <si>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</si>
  <si>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</si>
  <si>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</si>
  <si>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</si>
  <si>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</si>
  <si>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</si>
  <si>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</si>
  <si>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</si>
  <si>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</si>
  <si>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</si>
  <si>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</si>
  <si>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</si>
  <si>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</si>
  <si>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</si>
  <si>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</si>
  <si>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</si>
  <si>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</si>
  <si>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</si>
  <si>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</si>
  <si>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</si>
  <si>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</si>
  <si>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</si>
  <si>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</si>
  <si>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</si>
  <si>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</si>
  <si>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</si>
  <si>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</si>
  <si>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</si>
  <si>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</si>
  <si>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</si>
  <si>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</si>
  <si>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</si>
  <si>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</si>
  <si>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</si>
  <si>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</si>
  <si>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</si>
  <si>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</si>
  <si>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</si>
  <si>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</si>
  <si>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</si>
  <si>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</si>
  <si>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</si>
  <si>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</si>
  <si>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</si>
  <si>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</si>
  <si>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</si>
  <si>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</si>
  <si>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</si>
  <si>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</si>
  <si>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</si>
  <si>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</si>
  <si>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</si>
  <si>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</si>
  <si>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</si>
  <si>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</si>
  <si>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</si>
  <si>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</si>
  <si>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</si>
  <si>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</si>
  <si>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</si>
  <si>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</si>
  <si>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</si>
  <si>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</si>
  <si>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</si>
  <si>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</si>
  <si>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</si>
  <si>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</si>
  <si>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</si>
  <si>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</si>
  <si>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</si>
  <si>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</si>
  <si>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</si>
  <si>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</si>
  <si>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</si>
  <si>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</si>
  <si>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</si>
  <si>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</si>
  <si>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</si>
  <si>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</si>
  <si>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</si>
  <si>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</si>
  <si>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</si>
  <si>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</si>
  <si>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</si>
  <si>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</si>
  <si>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</si>
  <si>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</si>
  <si>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</si>
  <si>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</si>
  <si>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</si>
  <si>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</si>
  <si>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</si>
  <si>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</si>
  <si>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</si>
  <si>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</si>
  <si>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</si>
  <si>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</si>
  <si>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</si>
  <si>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</si>
  <si>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</si>
  <si>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</si>
  <si>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</si>
  <si>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</si>
  <si>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</si>
  <si>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</si>
  <si>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</si>
  <si>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</si>
  <si>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</si>
  <si>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</si>
  <si>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</si>
  <si>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</si>
  <si>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</si>
  <si>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</si>
  <si>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</si>
  <si>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</si>
  <si>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</si>
  <si>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</si>
  <si>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</si>
  <si>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</si>
  <si>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</si>
  <si>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</si>
  <si>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</si>
  <si>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V1-S1-70648-40Y05-6606030</t>
  </si>
  <si>
    <t>Светодиодный светильник VARTON уличный Levante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</si>
  <si>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</si>
  <si>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</si>
  <si>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</si>
  <si>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</si>
  <si>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</si>
  <si>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</si>
  <si>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</si>
  <si>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</si>
  <si>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</si>
  <si>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</si>
  <si>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</si>
  <si>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</si>
  <si>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</si>
  <si>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</si>
  <si>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</si>
  <si>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</si>
  <si>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</si>
  <si>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</si>
  <si>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</si>
  <si>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</si>
  <si>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</si>
  <si>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</si>
  <si>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</si>
  <si>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</si>
  <si>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</si>
  <si>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</si>
  <si>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</si>
  <si>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</si>
  <si>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</si>
  <si>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</si>
  <si>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</si>
  <si>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</si>
  <si>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</si>
  <si>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</si>
  <si>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</si>
  <si>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</si>
  <si>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</si>
  <si>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</si>
  <si>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</si>
  <si>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</si>
  <si>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</si>
  <si>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</si>
  <si>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</si>
  <si>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</si>
  <si>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</si>
  <si>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</si>
  <si>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</si>
  <si>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</si>
  <si>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</si>
  <si>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</si>
  <si>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</si>
  <si>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</si>
  <si>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</si>
  <si>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</si>
  <si>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</si>
  <si>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</si>
  <si>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</si>
  <si>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</si>
  <si>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</si>
  <si>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</si>
  <si>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</si>
  <si>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</si>
  <si>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</si>
  <si>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</si>
  <si>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</si>
  <si>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</si>
  <si>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</si>
  <si>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</si>
  <si>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</si>
  <si>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</si>
  <si>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</si>
  <si>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</si>
  <si>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</si>
  <si>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</si>
  <si>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V1-S1-70748-40L05-6606050</t>
  </si>
  <si>
    <t>Светодиодный светильник VARTON уличный Levante M Yard 60 Вт кронштейн 48 мм 5000 K RAL7045 серый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</si>
  <si>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</si>
  <si>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</si>
  <si>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</si>
  <si>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</si>
  <si>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</si>
  <si>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</si>
  <si>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</si>
  <si>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</si>
  <si>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</si>
  <si>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</si>
  <si>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</si>
  <si>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</si>
  <si>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</si>
  <si>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</si>
  <si>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</si>
  <si>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</si>
  <si>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</si>
  <si>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</si>
  <si>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</si>
  <si>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</si>
  <si>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</si>
  <si>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</si>
  <si>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</si>
  <si>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</si>
  <si>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</si>
  <si>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</si>
  <si>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</si>
  <si>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</si>
  <si>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</si>
  <si>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</si>
  <si>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</si>
  <si>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</si>
  <si>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</si>
  <si>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</si>
  <si>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</si>
  <si>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</si>
  <si>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</si>
  <si>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</si>
  <si>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</si>
  <si>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</si>
  <si>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</si>
  <si>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</si>
  <si>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</si>
  <si>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</si>
  <si>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</si>
  <si>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</si>
  <si>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</si>
  <si>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</si>
  <si>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</si>
  <si>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</si>
  <si>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</si>
  <si>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</si>
  <si>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</si>
  <si>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</si>
  <si>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</si>
  <si>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</si>
  <si>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</si>
  <si>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</si>
  <si>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</si>
  <si>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</si>
  <si>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</si>
  <si>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</si>
  <si>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</si>
  <si>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</si>
  <si>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</si>
  <si>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</si>
  <si>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</si>
  <si>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</si>
  <si>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</si>
  <si>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</si>
  <si>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</si>
  <si>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</si>
  <si>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</si>
  <si>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</si>
  <si>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</si>
  <si>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</si>
  <si>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</si>
  <si>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</si>
  <si>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</si>
  <si>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</si>
  <si>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</si>
  <si>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</si>
  <si>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</si>
  <si>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</si>
  <si>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</si>
  <si>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</si>
  <si>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</si>
  <si>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</si>
  <si>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</si>
  <si>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</si>
  <si>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</si>
  <si>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</si>
  <si>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</si>
  <si>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</si>
  <si>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</si>
  <si>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</si>
  <si>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</si>
  <si>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</si>
  <si>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</si>
  <si>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</si>
  <si>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</si>
  <si>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</si>
  <si>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</si>
  <si>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</si>
  <si>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</si>
  <si>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</si>
  <si>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</si>
  <si>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</si>
  <si>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</si>
  <si>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</si>
  <si>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</si>
  <si>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</si>
  <si>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</si>
  <si>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</si>
  <si>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</si>
  <si>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</si>
  <si>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</si>
  <si>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</si>
  <si>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</si>
  <si>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</si>
  <si>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</si>
  <si>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</si>
  <si>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</si>
  <si>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</si>
  <si>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</si>
  <si>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</si>
  <si>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</si>
  <si>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</si>
  <si>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</si>
  <si>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</si>
  <si>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</si>
  <si>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</si>
  <si>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</si>
  <si>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</si>
  <si>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</si>
  <si>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</si>
  <si>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</si>
  <si>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</si>
  <si>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</si>
  <si>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</si>
  <si>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</si>
  <si>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</si>
  <si>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</si>
  <si>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</si>
  <si>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</si>
  <si>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</si>
  <si>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</si>
  <si>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</si>
  <si>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</si>
  <si>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</si>
  <si>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</si>
  <si>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</si>
  <si>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</si>
  <si>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</si>
  <si>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</si>
  <si>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</si>
  <si>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</si>
  <si>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</si>
  <si>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</si>
  <si>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</si>
  <si>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</si>
  <si>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</si>
  <si>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</si>
  <si>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</si>
  <si>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</si>
  <si>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</si>
  <si>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</si>
  <si>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</si>
  <si>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</si>
  <si>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</si>
  <si>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</si>
  <si>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</si>
  <si>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</si>
  <si>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</si>
  <si>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</si>
  <si>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</si>
  <si>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</si>
  <si>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</si>
  <si>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</si>
  <si>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</si>
  <si>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</si>
  <si>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</si>
  <si>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</si>
  <si>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</si>
  <si>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</si>
  <si>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</si>
  <si>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</si>
  <si>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</si>
  <si>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</si>
  <si>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</si>
  <si>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</si>
  <si>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</si>
  <si>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</si>
  <si>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</si>
  <si>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</si>
  <si>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</si>
  <si>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</si>
  <si>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</si>
  <si>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</si>
  <si>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</si>
  <si>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</si>
  <si>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</si>
  <si>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</si>
  <si>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</si>
  <si>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</si>
  <si>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</si>
  <si>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</si>
  <si>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</si>
  <si>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</si>
  <si>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</si>
  <si>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</si>
  <si>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</si>
  <si>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</si>
  <si>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</si>
  <si>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</si>
  <si>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</si>
  <si>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</si>
  <si>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</si>
  <si>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</si>
  <si>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</si>
  <si>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</si>
  <si>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</si>
  <si>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</si>
  <si>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</si>
  <si>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</si>
  <si>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</si>
  <si>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</si>
  <si>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</si>
  <si>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</si>
  <si>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</si>
  <si>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</si>
  <si>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</si>
  <si>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</si>
  <si>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</si>
  <si>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</si>
  <si>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</si>
  <si>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</si>
  <si>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</si>
  <si>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</si>
  <si>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</si>
  <si>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</si>
  <si>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</si>
  <si>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</si>
  <si>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</si>
  <si>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</si>
  <si>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</si>
  <si>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</si>
  <si>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</si>
  <si>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</si>
  <si>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</si>
  <si>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</si>
  <si>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</si>
  <si>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</si>
  <si>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</si>
  <si>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</si>
  <si>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</si>
  <si>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</si>
  <si>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</si>
  <si>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</si>
  <si>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</si>
  <si>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</si>
  <si>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</si>
  <si>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</si>
  <si>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</si>
  <si>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</si>
  <si>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</si>
  <si>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</si>
  <si>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</si>
  <si>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</si>
  <si>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</si>
  <si>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</si>
  <si>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</si>
  <si>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</si>
  <si>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</si>
  <si>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</si>
  <si>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</si>
  <si>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</si>
  <si>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</si>
  <si>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</si>
  <si>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</si>
  <si>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</si>
  <si>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</si>
  <si>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</si>
  <si>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</si>
  <si>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</si>
  <si>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</si>
  <si>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</si>
  <si>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</si>
  <si>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</si>
  <si>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</si>
  <si>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</si>
  <si>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</si>
  <si>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</si>
  <si>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</si>
  <si>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</si>
  <si>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</si>
  <si>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</si>
  <si>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</si>
  <si>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</si>
  <si>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</si>
  <si>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</si>
  <si>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</si>
  <si>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</si>
  <si>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</si>
  <si>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</si>
  <si>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</si>
  <si>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</si>
  <si>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</si>
  <si>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</si>
  <si>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</si>
  <si>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</si>
  <si>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</si>
  <si>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</si>
  <si>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</si>
  <si>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</si>
  <si>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</si>
  <si>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</si>
  <si>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</si>
  <si>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</si>
  <si>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</si>
  <si>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</si>
  <si>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</si>
  <si>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</si>
  <si>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</si>
  <si>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</si>
  <si>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</si>
  <si>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</si>
  <si>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</si>
  <si>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</si>
  <si>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</si>
  <si>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</si>
  <si>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</si>
  <si>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</si>
  <si>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</si>
  <si>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</si>
  <si>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</si>
  <si>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</si>
  <si>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</si>
  <si>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</si>
  <si>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</si>
  <si>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</si>
  <si>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</si>
  <si>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</si>
  <si>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</si>
  <si>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</si>
  <si>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</si>
  <si>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</si>
  <si>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</si>
  <si>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</si>
  <si>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</si>
  <si>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</si>
  <si>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</si>
  <si>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</si>
  <si>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</si>
  <si>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</si>
  <si>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</si>
  <si>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</si>
  <si>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</si>
  <si>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</si>
  <si>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</si>
  <si>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</si>
  <si>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</si>
  <si>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</si>
  <si>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</si>
  <si>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</si>
  <si>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</si>
  <si>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</si>
  <si>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</si>
  <si>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</si>
  <si>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</si>
  <si>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</si>
  <si>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</si>
  <si>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</si>
  <si>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</si>
  <si>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</si>
  <si>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</si>
  <si>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</si>
  <si>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</si>
  <si>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</si>
  <si>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</si>
  <si>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</si>
  <si>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</si>
  <si>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</si>
  <si>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</si>
  <si>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</si>
  <si>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</si>
  <si>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</si>
  <si>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</si>
  <si>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</si>
  <si>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</si>
  <si>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</si>
  <si>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</si>
  <si>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</si>
  <si>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</si>
  <si>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</si>
  <si>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</si>
  <si>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</si>
  <si>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</si>
  <si>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</si>
  <si>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</si>
  <si>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</si>
  <si>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</si>
  <si>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</si>
  <si>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</si>
  <si>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</si>
  <si>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</si>
  <si>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</si>
  <si>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</si>
  <si>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</si>
  <si>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</si>
  <si>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</si>
  <si>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</si>
  <si>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</si>
  <si>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</si>
  <si>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</si>
  <si>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</si>
  <si>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</si>
  <si>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</si>
  <si>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</si>
  <si>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</si>
  <si>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</si>
  <si>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</si>
  <si>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</si>
  <si>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</si>
  <si>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</si>
  <si>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</si>
  <si>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</si>
  <si>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</si>
  <si>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</si>
  <si>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</si>
  <si>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</si>
  <si>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</si>
  <si>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</si>
  <si>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</si>
  <si>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</si>
  <si>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</si>
  <si>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</si>
  <si>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</si>
  <si>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</si>
  <si>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</si>
  <si>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</si>
  <si>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</si>
  <si>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</si>
  <si>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</si>
  <si>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</si>
  <si>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</si>
  <si>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</si>
  <si>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</si>
  <si>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</si>
  <si>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</si>
  <si>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</si>
  <si>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</si>
  <si>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</si>
  <si>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</si>
  <si>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</si>
  <si>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</si>
  <si>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</si>
  <si>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</si>
  <si>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</si>
  <si>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</si>
  <si>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</si>
  <si>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</si>
  <si>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</si>
  <si>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</si>
  <si>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</si>
  <si>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</si>
  <si>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</si>
  <si>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</si>
  <si>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</si>
  <si>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</si>
  <si>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</si>
  <si>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</si>
  <si>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</si>
  <si>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</si>
  <si>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</si>
  <si>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</si>
  <si>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</si>
  <si>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</si>
  <si>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</si>
  <si>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</si>
  <si>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</si>
  <si>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</si>
  <si>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</si>
  <si>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</si>
  <si>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</si>
  <si>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</si>
  <si>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</si>
  <si>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</si>
  <si>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</si>
  <si>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</si>
  <si>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</si>
  <si>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</si>
  <si>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</si>
  <si>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</si>
  <si>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</si>
  <si>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</si>
  <si>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</si>
  <si>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</si>
  <si>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</si>
  <si>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</si>
  <si>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</si>
  <si>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</si>
  <si>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</si>
  <si>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</si>
  <si>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</si>
  <si>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</si>
  <si>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</si>
  <si>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</si>
  <si>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</si>
  <si>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</si>
  <si>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</si>
  <si>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</si>
  <si>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</si>
  <si>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</si>
  <si>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</si>
  <si>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</si>
  <si>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</si>
  <si>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</si>
  <si>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</si>
  <si>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</si>
  <si>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</si>
  <si>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</si>
  <si>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</si>
  <si>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</si>
  <si>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</si>
  <si>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</si>
  <si>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</si>
  <si>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</si>
  <si>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</si>
  <si>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</si>
  <si>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</si>
  <si>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</si>
  <si>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</si>
  <si>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</si>
  <si>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</si>
  <si>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</si>
  <si>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</si>
  <si>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</si>
  <si>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</si>
  <si>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</si>
  <si>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</si>
  <si>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</si>
  <si>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</si>
  <si>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</si>
  <si>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</si>
  <si>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</si>
  <si>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</si>
  <si>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</si>
  <si>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</si>
  <si>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</si>
  <si>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</si>
  <si>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</si>
  <si>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</si>
  <si>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</si>
  <si>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</si>
  <si>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</si>
  <si>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</si>
  <si>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</si>
  <si>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</si>
  <si>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</si>
  <si>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</si>
  <si>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</si>
  <si>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</si>
  <si>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</si>
  <si>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</si>
  <si>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</si>
  <si>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</si>
  <si>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</si>
  <si>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</si>
  <si>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</si>
  <si>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</si>
  <si>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</si>
  <si>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</si>
  <si>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</si>
  <si>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</si>
  <si>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</si>
  <si>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</si>
  <si>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</si>
  <si>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</si>
  <si>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</si>
  <si>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</si>
  <si>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</si>
  <si>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</si>
  <si>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</si>
  <si>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</si>
  <si>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</si>
  <si>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</si>
  <si>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</si>
  <si>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</si>
  <si>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</si>
  <si>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</si>
  <si>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</si>
  <si>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</si>
  <si>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</si>
  <si>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</si>
  <si>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</si>
  <si>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</si>
  <si>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</si>
  <si>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</si>
  <si>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</si>
  <si>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</si>
  <si>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</si>
  <si>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</si>
  <si>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</si>
  <si>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</si>
  <si>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</si>
  <si>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</si>
  <si>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</si>
  <si>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</si>
  <si>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</si>
  <si>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</si>
  <si>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</si>
  <si>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</si>
  <si>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</si>
  <si>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</si>
  <si>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</si>
  <si>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</si>
  <si>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</si>
  <si>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</si>
  <si>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</si>
  <si>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</si>
  <si>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</si>
  <si>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</si>
  <si>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</si>
  <si>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</si>
  <si>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</si>
  <si>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</si>
  <si>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</si>
  <si>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</si>
  <si>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</si>
  <si>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</si>
  <si>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</si>
  <si>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</si>
  <si>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</si>
  <si>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</si>
  <si>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</si>
  <si>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</si>
  <si>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</si>
  <si>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</si>
  <si>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</si>
  <si>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</si>
  <si>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</si>
  <si>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</si>
  <si>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</si>
  <si>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</si>
  <si>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</si>
  <si>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</si>
  <si>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</si>
  <si>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</si>
  <si>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</si>
  <si>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</si>
  <si>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</si>
  <si>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</si>
  <si>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</si>
  <si>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</si>
  <si>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</si>
  <si>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</si>
  <si>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</si>
  <si>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</si>
  <si>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</si>
  <si>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</si>
  <si>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</si>
  <si>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</si>
  <si>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</si>
  <si>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</si>
  <si>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</si>
  <si>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</si>
  <si>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</si>
  <si>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</si>
  <si>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</si>
  <si>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</si>
  <si>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</si>
  <si>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</si>
  <si>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</si>
  <si>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</si>
  <si>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</si>
  <si>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</si>
  <si>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</si>
  <si>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</si>
  <si>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</si>
  <si>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</si>
  <si>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</si>
  <si>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</si>
  <si>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</si>
  <si>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</si>
  <si>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</si>
  <si>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</si>
  <si>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</si>
  <si>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</si>
  <si>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</si>
  <si>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</si>
  <si>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</si>
  <si>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</si>
  <si>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</si>
  <si>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</si>
  <si>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</si>
  <si>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</si>
  <si>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</si>
  <si>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</si>
  <si>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</si>
  <si>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</si>
  <si>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</si>
  <si>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</si>
  <si>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</si>
  <si>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</si>
  <si>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</si>
  <si>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</si>
  <si>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</si>
  <si>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</si>
  <si>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</si>
  <si>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</si>
  <si>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</si>
  <si>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</si>
  <si>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</si>
  <si>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</si>
  <si>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</si>
  <si>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</si>
  <si>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</si>
  <si>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</si>
  <si>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</si>
  <si>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</si>
  <si>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</si>
  <si>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</si>
  <si>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</si>
  <si>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</si>
  <si>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</si>
  <si>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</si>
  <si>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</si>
  <si>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</si>
  <si>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</si>
  <si>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</si>
  <si>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</si>
  <si>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</si>
  <si>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</si>
  <si>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</si>
  <si>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</si>
  <si>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</si>
  <si>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</si>
  <si>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</si>
  <si>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</si>
  <si>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</si>
  <si>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</si>
  <si>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</si>
  <si>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</si>
  <si>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</si>
  <si>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</si>
  <si>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</si>
  <si>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</si>
  <si>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</si>
  <si>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</si>
  <si>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</si>
  <si>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</si>
  <si>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</si>
  <si>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</si>
  <si>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</si>
  <si>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</si>
  <si>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</si>
  <si>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</si>
  <si>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</si>
  <si>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</si>
  <si>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</si>
  <si>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</si>
  <si>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</si>
  <si>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</si>
  <si>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</si>
  <si>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</si>
  <si>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</si>
  <si>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</si>
  <si>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</si>
  <si>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</si>
  <si>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</si>
  <si>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</si>
  <si>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</si>
  <si>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</si>
  <si>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</si>
  <si>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</si>
  <si>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</si>
  <si>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</si>
  <si>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</si>
  <si>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</si>
  <si>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</si>
  <si>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</si>
  <si>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</si>
  <si>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</si>
  <si>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</si>
  <si>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</si>
  <si>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</si>
  <si>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</si>
  <si>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</si>
  <si>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</si>
  <si>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</si>
  <si>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</si>
  <si>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</si>
  <si>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</si>
  <si>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</si>
  <si>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</si>
  <si>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</si>
  <si>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</si>
  <si>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</si>
  <si>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</si>
  <si>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</si>
  <si>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</si>
  <si>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</si>
  <si>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</si>
  <si>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</si>
  <si>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</si>
  <si>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</si>
  <si>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</si>
  <si>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</si>
  <si>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</si>
  <si>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</si>
  <si>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</si>
  <si>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</si>
  <si>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</si>
  <si>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</si>
  <si>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</si>
  <si>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</si>
  <si>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</si>
  <si>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</si>
  <si>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</si>
  <si>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</si>
  <si>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</si>
  <si>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</si>
  <si>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</si>
  <si>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</si>
  <si>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</si>
  <si>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</si>
  <si>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</si>
  <si>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</si>
  <si>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</si>
  <si>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</si>
  <si>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</si>
  <si>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</si>
  <si>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</si>
  <si>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</si>
  <si>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</si>
  <si>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</si>
  <si>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</si>
  <si>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</si>
  <si>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</si>
  <si>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</si>
  <si>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</si>
  <si>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</si>
  <si>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</si>
  <si>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</si>
  <si>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</si>
  <si>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</si>
  <si>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</si>
  <si>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</si>
  <si>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</si>
  <si>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</si>
  <si>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</si>
  <si>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</si>
  <si>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</si>
  <si>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</si>
  <si>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</si>
  <si>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</si>
  <si>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</si>
  <si>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</si>
  <si>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</si>
  <si>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</si>
  <si>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</si>
  <si>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</si>
  <si>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</si>
  <si>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</si>
  <si>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</si>
  <si>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</si>
  <si>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</si>
  <si>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</si>
  <si>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</si>
  <si>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</si>
  <si>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</si>
  <si>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</si>
  <si>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</si>
  <si>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</si>
  <si>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</si>
  <si>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</si>
  <si>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</si>
  <si>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</si>
  <si>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</si>
  <si>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</si>
  <si>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</si>
  <si>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</si>
  <si>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</si>
  <si>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</si>
  <si>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</si>
  <si>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</si>
  <si>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</si>
  <si>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</si>
  <si>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</si>
  <si>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</si>
  <si>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</si>
  <si>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</si>
  <si>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</si>
  <si>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</si>
  <si>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</si>
  <si>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</si>
  <si>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</si>
  <si>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</si>
  <si>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</si>
  <si>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</si>
  <si>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</si>
  <si>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</si>
  <si>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</si>
  <si>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</si>
  <si>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</si>
  <si>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</si>
  <si>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</si>
  <si>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</si>
  <si>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</si>
  <si>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</si>
  <si>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</si>
  <si>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</si>
  <si>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</si>
  <si>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</si>
  <si>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</si>
  <si>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</si>
  <si>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</si>
  <si>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</si>
  <si>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</si>
  <si>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</si>
  <si>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</si>
  <si>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</si>
  <si>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</si>
  <si>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</si>
  <si>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</si>
  <si>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</si>
  <si>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</si>
  <si>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</si>
  <si>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</si>
  <si>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</si>
  <si>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</si>
  <si>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</si>
  <si>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</si>
  <si>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</si>
  <si>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</si>
  <si>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</si>
  <si>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</si>
  <si>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</si>
  <si>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</si>
  <si>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</si>
  <si>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</si>
  <si>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</si>
  <si>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</si>
  <si>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</si>
  <si>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</si>
  <si>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</si>
  <si>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</si>
  <si>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</si>
  <si>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</si>
  <si>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</si>
  <si>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</si>
  <si>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</si>
  <si>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</si>
  <si>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</si>
  <si>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</si>
  <si>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</si>
  <si>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</si>
  <si>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</si>
  <si>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</si>
  <si>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</si>
  <si>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</si>
  <si>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</si>
  <si>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</si>
  <si>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</si>
  <si>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</si>
  <si>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</si>
  <si>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</si>
  <si>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</si>
  <si>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</si>
  <si>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</si>
  <si>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</si>
  <si>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</si>
  <si>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</si>
  <si>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</si>
  <si>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</si>
  <si>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</si>
  <si>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</si>
  <si>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</si>
  <si>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</si>
  <si>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</si>
  <si>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</si>
  <si>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</si>
  <si>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</si>
  <si>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</si>
  <si>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</si>
  <si>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</si>
  <si>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</si>
  <si>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</si>
  <si>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</si>
  <si>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</si>
  <si>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</si>
  <si>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</si>
  <si>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</si>
  <si>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</si>
  <si>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</si>
  <si>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</si>
  <si>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</si>
  <si>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</si>
  <si>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</si>
  <si>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</si>
  <si>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</si>
  <si>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</si>
  <si>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</si>
  <si>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</si>
  <si>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</si>
  <si>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</si>
  <si>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</si>
  <si>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</si>
  <si>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</si>
  <si>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</si>
  <si>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</si>
  <si>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</si>
  <si>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</si>
  <si>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</si>
  <si>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</si>
  <si>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</si>
  <si>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</si>
  <si>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</si>
  <si>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</si>
  <si>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</si>
  <si>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</si>
  <si>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</si>
  <si>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</si>
  <si>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</si>
  <si>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</si>
  <si>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</si>
  <si>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</si>
  <si>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</si>
  <si>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</si>
  <si>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</si>
  <si>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</si>
  <si>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</si>
  <si>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</si>
  <si>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</si>
  <si>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</si>
  <si>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</si>
  <si>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</si>
  <si>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</si>
  <si>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</si>
  <si>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</si>
  <si>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</si>
  <si>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</si>
  <si>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</si>
  <si>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</si>
  <si>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</si>
  <si>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</si>
  <si>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</si>
  <si>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</si>
  <si>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</si>
  <si>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</si>
  <si>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</si>
  <si>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</si>
  <si>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</si>
  <si>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</si>
  <si>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</si>
  <si>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</si>
  <si>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</si>
  <si>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</si>
  <si>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</si>
  <si>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</si>
  <si>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</si>
  <si>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</si>
  <si>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</si>
  <si>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</si>
  <si>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</si>
  <si>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</si>
  <si>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</si>
  <si>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</si>
  <si>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</si>
  <si>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</si>
  <si>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</si>
  <si>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</si>
  <si>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</si>
  <si>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</si>
  <si>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</si>
  <si>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</si>
  <si>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</si>
  <si>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</si>
  <si>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</si>
  <si>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</si>
  <si>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</si>
  <si>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</si>
  <si>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</si>
  <si>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</si>
  <si>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</si>
  <si>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</si>
  <si>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</si>
  <si>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</si>
  <si>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</si>
  <si>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</si>
  <si>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</si>
  <si>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</si>
  <si>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</si>
  <si>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</si>
  <si>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</si>
  <si>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</si>
  <si>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</si>
  <si>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</si>
  <si>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</si>
  <si>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</si>
  <si>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</si>
  <si>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</si>
  <si>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</si>
  <si>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</si>
  <si>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</si>
  <si>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</si>
  <si>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</si>
  <si>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</si>
  <si>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</si>
  <si>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</si>
  <si>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</si>
  <si>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</si>
  <si>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</si>
  <si>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</si>
  <si>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</si>
  <si>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</si>
  <si>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</si>
  <si>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</si>
  <si>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</si>
  <si>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</si>
  <si>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</si>
  <si>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</si>
  <si>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</si>
  <si>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</si>
  <si>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</si>
  <si>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</si>
  <si>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</si>
  <si>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</si>
  <si>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</si>
  <si>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</si>
  <si>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</si>
  <si>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</si>
  <si>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</si>
  <si>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</si>
  <si>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</si>
  <si>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</si>
  <si>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</si>
  <si>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</si>
  <si>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</si>
  <si>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</si>
  <si>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</si>
  <si>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</si>
  <si>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</si>
  <si>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</si>
  <si>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</si>
  <si>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</si>
  <si>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</si>
  <si>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</si>
  <si>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</si>
  <si>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</si>
  <si>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</si>
  <si>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</si>
  <si>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</si>
  <si>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</si>
  <si>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</si>
  <si>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</si>
  <si>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</si>
  <si>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</si>
  <si>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</si>
  <si>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</si>
  <si>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</si>
  <si>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</si>
  <si>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</si>
  <si>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</si>
  <si>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</si>
  <si>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</si>
  <si>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</si>
  <si>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</si>
  <si>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</si>
  <si>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</si>
  <si>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</si>
  <si>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</si>
  <si>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</si>
  <si>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</si>
  <si>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</si>
  <si>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</si>
  <si>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</si>
  <si>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</si>
  <si>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</si>
  <si>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</si>
  <si>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</si>
  <si>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</si>
  <si>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</si>
  <si>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</si>
  <si>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</si>
  <si>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</si>
  <si>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</si>
  <si>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</si>
  <si>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</si>
  <si>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</si>
  <si>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</si>
  <si>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</si>
  <si>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</si>
  <si>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</si>
  <si>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</si>
  <si>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</si>
  <si>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</si>
  <si>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</si>
  <si>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</si>
  <si>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</si>
  <si>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</si>
  <si>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</si>
  <si>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</si>
  <si>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</si>
  <si>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</si>
  <si>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</si>
  <si>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</si>
  <si>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</si>
  <si>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</si>
  <si>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</si>
  <si>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</si>
  <si>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</si>
  <si>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</si>
  <si>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</si>
  <si>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</si>
  <si>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</si>
  <si>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</si>
  <si>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</si>
  <si>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</si>
  <si>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</si>
  <si>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</si>
  <si>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</si>
  <si>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</si>
  <si>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</si>
  <si>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</si>
  <si>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</si>
  <si>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</si>
  <si>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</si>
  <si>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</si>
  <si>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</si>
  <si>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</si>
  <si>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</si>
  <si>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</si>
  <si>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</si>
  <si>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</si>
  <si>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</si>
  <si>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</si>
  <si>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</si>
  <si>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</si>
  <si>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</si>
  <si>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</si>
  <si>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</si>
  <si>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</si>
  <si>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</si>
  <si>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</si>
  <si>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</si>
  <si>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</si>
  <si>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</si>
  <si>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</si>
  <si>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</si>
  <si>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</si>
  <si>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</si>
  <si>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</si>
  <si>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</si>
  <si>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</si>
  <si>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</si>
  <si>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</si>
  <si>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</si>
  <si>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</si>
  <si>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</si>
  <si>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</si>
  <si>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</si>
  <si>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</si>
  <si>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</si>
  <si>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</si>
  <si>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</si>
  <si>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</si>
  <si>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</si>
  <si>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</si>
  <si>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</si>
  <si>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</si>
  <si>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</si>
  <si>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</si>
  <si>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</si>
  <si>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</si>
  <si>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</si>
  <si>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</si>
  <si>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</si>
  <si>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</si>
  <si>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</si>
  <si>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</si>
  <si>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</si>
  <si>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</si>
  <si>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</si>
  <si>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</si>
  <si>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</si>
  <si>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</si>
  <si>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</si>
  <si>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</si>
  <si>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</si>
  <si>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</si>
  <si>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</si>
  <si>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</si>
  <si>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</si>
  <si>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</si>
  <si>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</si>
  <si>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</si>
  <si>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</si>
  <si>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</si>
  <si>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</si>
  <si>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</si>
  <si>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</si>
  <si>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</si>
  <si>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</si>
  <si>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</si>
  <si>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</si>
  <si>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</si>
  <si>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</si>
  <si>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</si>
  <si>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</si>
  <si>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</si>
  <si>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</si>
  <si>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</si>
  <si>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</si>
  <si>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</si>
  <si>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</si>
  <si>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</si>
  <si>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</si>
  <si>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</si>
  <si>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</si>
  <si>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</si>
  <si>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</si>
  <si>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</si>
  <si>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</si>
  <si>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</si>
  <si>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</si>
  <si>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</si>
  <si>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</si>
  <si>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</si>
  <si>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</si>
  <si>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</si>
  <si>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</si>
  <si>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</si>
  <si>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</si>
  <si>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</si>
  <si>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</si>
  <si>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</si>
  <si>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</si>
  <si>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</si>
  <si>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</si>
  <si>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</si>
  <si>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</si>
  <si>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</si>
  <si>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</si>
  <si>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</si>
  <si>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</si>
  <si>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</si>
  <si>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</si>
  <si>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</si>
  <si>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</si>
  <si>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</si>
  <si>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</si>
  <si>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</si>
  <si>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</si>
  <si>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</si>
  <si>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</si>
  <si>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</si>
  <si>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</si>
  <si>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</si>
  <si>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</si>
  <si>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</si>
  <si>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</si>
  <si>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</si>
  <si>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</si>
  <si>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</si>
  <si>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</si>
  <si>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</si>
  <si>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</si>
  <si>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</si>
  <si>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</si>
  <si>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</si>
  <si>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</si>
  <si>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</si>
  <si>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</si>
  <si>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</si>
  <si>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</si>
  <si>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</si>
  <si>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</si>
  <si>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</si>
  <si>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</si>
  <si>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</si>
  <si>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</si>
  <si>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</si>
  <si>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</si>
  <si>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</si>
  <si>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</si>
  <si>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</si>
  <si>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</si>
  <si>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</si>
  <si>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</si>
  <si>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</si>
  <si>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</si>
  <si>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</si>
  <si>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</si>
  <si>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</si>
  <si>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</si>
  <si>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</si>
  <si>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</si>
  <si>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</si>
  <si>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</si>
  <si>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</si>
  <si>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</si>
  <si>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</si>
  <si>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</si>
  <si>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</si>
  <si>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</si>
  <si>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</si>
  <si>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</si>
  <si>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</si>
  <si>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</si>
  <si>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</si>
  <si>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</si>
  <si>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</si>
  <si>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</si>
  <si>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</si>
  <si>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</si>
  <si>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</si>
  <si>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</si>
  <si>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</si>
  <si>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</si>
  <si>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</si>
  <si>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</si>
  <si>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</si>
  <si>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</si>
  <si>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</si>
  <si>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</si>
  <si>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</si>
  <si>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</si>
  <si>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</si>
  <si>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</si>
  <si>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</si>
  <si>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</si>
  <si>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</si>
  <si>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</si>
  <si>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</si>
  <si>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</si>
  <si>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</si>
  <si>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</si>
  <si>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</si>
  <si>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</si>
  <si>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</si>
  <si>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</si>
  <si>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</si>
  <si>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</si>
  <si>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</si>
  <si>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</si>
  <si>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</si>
  <si>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</si>
  <si>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</si>
  <si>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</si>
  <si>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</si>
  <si>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</si>
  <si>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</si>
  <si>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</si>
  <si>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</si>
  <si>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</si>
  <si>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</si>
  <si>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</si>
  <si>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</si>
  <si>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</si>
  <si>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</si>
  <si>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</si>
  <si>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</si>
  <si>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</si>
  <si>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</si>
  <si>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</si>
  <si>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</si>
  <si>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</si>
  <si>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</si>
  <si>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</si>
  <si>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</si>
  <si>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</si>
  <si>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</si>
  <si>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</si>
  <si>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</si>
  <si>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</si>
  <si>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</si>
  <si>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</si>
  <si>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</si>
  <si>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</si>
  <si>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</si>
  <si>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</si>
  <si>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</si>
  <si>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</si>
  <si>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</si>
  <si>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</si>
  <si>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</si>
  <si>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</si>
  <si>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</si>
  <si>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</si>
  <si>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</si>
  <si>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</si>
  <si>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</si>
  <si>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</si>
  <si>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</si>
  <si>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</si>
  <si>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</si>
  <si>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</si>
  <si>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</si>
  <si>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</si>
  <si>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</si>
  <si>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</si>
  <si>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</si>
  <si>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</si>
  <si>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</si>
  <si>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</si>
  <si>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</si>
  <si>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</si>
  <si>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</si>
  <si>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</si>
  <si>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</si>
  <si>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</si>
  <si>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</si>
  <si>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</si>
  <si>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</si>
  <si>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</si>
  <si>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</si>
  <si>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</si>
  <si>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</si>
  <si>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</si>
  <si>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</si>
  <si>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</si>
  <si>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</si>
  <si>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</si>
  <si>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</si>
  <si>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</si>
  <si>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</si>
  <si>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</si>
  <si>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</si>
  <si>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</si>
  <si>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</si>
  <si>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</si>
  <si>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</si>
  <si>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</si>
  <si>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</si>
  <si>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</si>
  <si>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</si>
  <si>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</si>
  <si>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</si>
  <si>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</si>
  <si>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</si>
  <si>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</si>
  <si>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</si>
  <si>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</si>
  <si>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</si>
  <si>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</si>
  <si>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</si>
  <si>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</si>
  <si>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</si>
  <si>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</si>
  <si>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</si>
  <si>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</si>
  <si>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</si>
  <si>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</si>
  <si>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</si>
  <si>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</si>
  <si>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</si>
  <si>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</si>
  <si>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</si>
  <si>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</si>
  <si>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</si>
  <si>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</si>
  <si>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</si>
  <si>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</si>
  <si>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</si>
  <si>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</si>
  <si>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</si>
  <si>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</si>
  <si>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</si>
  <si>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</si>
  <si>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</si>
  <si>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</si>
  <si>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</si>
  <si>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</si>
  <si>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</si>
  <si>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</si>
  <si>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</si>
  <si>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</si>
  <si>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</si>
  <si>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</si>
  <si>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</si>
  <si>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</si>
  <si>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</si>
  <si>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</si>
  <si>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</si>
  <si>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</si>
  <si>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</si>
  <si>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</si>
  <si>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</si>
  <si>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</si>
  <si>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</si>
  <si>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</si>
  <si>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</si>
  <si>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</si>
  <si>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</si>
  <si>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</si>
  <si>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</si>
  <si>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</si>
  <si>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</si>
  <si>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</si>
  <si>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</si>
  <si>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</si>
  <si>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</si>
  <si>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</si>
  <si>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</si>
  <si>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</si>
  <si>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</si>
  <si>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</si>
  <si>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</si>
  <si>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</si>
  <si>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</si>
  <si>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</si>
  <si>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</si>
  <si>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</si>
  <si>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</si>
  <si>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</si>
  <si>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</si>
  <si>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</si>
  <si>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</si>
  <si>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</si>
  <si>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</si>
  <si>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</si>
  <si>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</si>
  <si>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</si>
  <si>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</si>
  <si>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</si>
  <si>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</si>
  <si>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</si>
  <si>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</si>
  <si>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</si>
  <si>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</si>
  <si>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</si>
  <si>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</si>
  <si>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</si>
  <si>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</si>
  <si>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</si>
  <si>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</si>
  <si>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</si>
  <si>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</si>
  <si>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</si>
  <si>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</si>
  <si>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</si>
  <si>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</si>
  <si>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</si>
  <si>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</si>
  <si>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</si>
  <si>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</si>
  <si>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</si>
  <si>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</si>
  <si>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</si>
  <si>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</si>
  <si>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</si>
  <si>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</si>
  <si>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</si>
  <si>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</si>
  <si>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</si>
  <si>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</si>
  <si>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</si>
  <si>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</si>
  <si>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</si>
  <si>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</si>
  <si>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</si>
  <si>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</si>
  <si>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</si>
  <si>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</si>
  <si>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</si>
  <si>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</si>
  <si>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</si>
  <si>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</si>
  <si>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</si>
  <si>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</si>
  <si>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</si>
  <si>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</si>
  <si>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</si>
  <si>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</si>
  <si>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</si>
  <si>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</si>
  <si>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</si>
  <si>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</si>
  <si>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</si>
  <si>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</si>
  <si>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</si>
  <si>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</si>
  <si>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</si>
  <si>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</si>
  <si>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</si>
  <si>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</si>
  <si>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</si>
  <si>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</si>
  <si>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</si>
  <si>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</si>
  <si>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</si>
  <si>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</si>
  <si>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</si>
  <si>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</si>
  <si>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</si>
  <si>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</si>
  <si>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</si>
  <si>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</si>
  <si>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</si>
  <si>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</si>
  <si>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</si>
  <si>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</si>
  <si>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</si>
  <si>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</si>
  <si>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</si>
  <si>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</si>
  <si>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</si>
  <si>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</si>
  <si>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</si>
  <si>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</si>
  <si>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</si>
  <si>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</si>
  <si>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</si>
  <si>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</si>
  <si>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</si>
  <si>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</si>
  <si>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</si>
  <si>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</si>
  <si>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</si>
  <si>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</si>
  <si>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</si>
  <si>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</si>
  <si>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</si>
  <si>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</si>
  <si>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</si>
  <si>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</si>
  <si>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</si>
  <si>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</si>
  <si>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</si>
  <si>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</si>
  <si>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</si>
  <si>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</si>
  <si>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</si>
  <si>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</si>
  <si>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</si>
  <si>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</si>
  <si>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</si>
  <si>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</si>
  <si>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</si>
  <si>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</si>
  <si>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</si>
  <si>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</si>
  <si>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</si>
  <si>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</si>
  <si>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</si>
  <si>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</si>
  <si>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</si>
  <si>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</si>
  <si>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</si>
  <si>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</si>
  <si>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</si>
  <si>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</si>
  <si>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</si>
  <si>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</si>
  <si>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</si>
  <si>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</si>
  <si>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</si>
  <si>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</si>
  <si>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</si>
  <si>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</si>
  <si>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</si>
  <si>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</si>
  <si>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</si>
  <si>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</si>
  <si>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</si>
  <si>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</si>
  <si>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</si>
  <si>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</si>
  <si>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</si>
  <si>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</si>
  <si>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</si>
  <si>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</si>
  <si>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</si>
  <si>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</si>
  <si>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</si>
  <si>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</si>
  <si>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</si>
  <si>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</si>
  <si>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</si>
  <si>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</si>
  <si>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</si>
  <si>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</si>
  <si>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</si>
  <si>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</si>
  <si>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</si>
  <si>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</si>
  <si>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</si>
  <si>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</si>
  <si>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</si>
  <si>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</si>
  <si>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</si>
  <si>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</si>
  <si>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</si>
  <si>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</si>
  <si>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</si>
  <si>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</si>
  <si>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</si>
  <si>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</si>
  <si>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</si>
  <si>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</si>
  <si>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</si>
  <si>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</si>
  <si>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</si>
  <si>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</si>
  <si>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</si>
  <si>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</si>
  <si>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</si>
  <si>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</si>
  <si>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</si>
  <si>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</si>
  <si>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</si>
  <si>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</si>
  <si>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</si>
  <si>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</si>
  <si>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</si>
  <si>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</si>
  <si>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</si>
  <si>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</si>
  <si>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</si>
  <si>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</si>
  <si>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</si>
  <si>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</si>
  <si>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</si>
  <si>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</si>
  <si>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</si>
  <si>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</si>
  <si>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</si>
  <si>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</si>
  <si>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</si>
  <si>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</si>
  <si>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</si>
  <si>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</si>
  <si>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</si>
  <si>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</si>
  <si>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</si>
  <si>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</si>
  <si>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</si>
  <si>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</si>
  <si>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</si>
  <si>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</si>
  <si>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</si>
  <si>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</si>
  <si>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</si>
  <si>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</si>
  <si>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</si>
  <si>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</si>
  <si>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</si>
  <si>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</si>
  <si>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</si>
  <si>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</si>
  <si>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</si>
  <si>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</si>
  <si>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</si>
  <si>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</si>
  <si>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</si>
  <si>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</si>
  <si>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</si>
  <si>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</si>
  <si>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</si>
  <si>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</si>
  <si>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</si>
  <si>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</si>
  <si>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</si>
  <si>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</si>
  <si>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</si>
  <si>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</si>
  <si>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</si>
  <si>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</si>
  <si>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</si>
  <si>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</si>
  <si>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</si>
  <si>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</si>
  <si>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</si>
  <si>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</si>
  <si>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</si>
  <si>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</si>
  <si>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</si>
  <si>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</si>
  <si>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</si>
  <si>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</si>
  <si>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</si>
  <si>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</si>
  <si>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</si>
  <si>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</si>
  <si>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</si>
  <si>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</si>
  <si>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</si>
  <si>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</si>
  <si>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</si>
  <si>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</si>
  <si>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</si>
  <si>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</si>
  <si>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</si>
  <si>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</si>
  <si>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</si>
  <si>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</si>
  <si>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</si>
  <si>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</si>
  <si>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</si>
  <si>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</si>
  <si>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</si>
  <si>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</si>
  <si>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</si>
  <si>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</si>
  <si>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</si>
  <si>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</si>
  <si>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</si>
  <si>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</si>
  <si>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</si>
  <si>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</si>
  <si>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</si>
  <si>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</si>
  <si>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</si>
  <si>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</si>
  <si>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</si>
  <si>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</si>
  <si>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</si>
  <si>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</si>
  <si>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</si>
  <si>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</si>
  <si>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</si>
  <si>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</si>
  <si>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</si>
  <si>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</si>
  <si>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</si>
  <si>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</si>
  <si>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</si>
  <si>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</si>
  <si>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</si>
  <si>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</si>
  <si>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</si>
  <si>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</si>
  <si>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</si>
  <si>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</si>
  <si>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</si>
  <si>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</si>
  <si>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</si>
  <si>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</si>
  <si>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</si>
  <si>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</si>
  <si>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</si>
  <si>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</si>
  <si>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</si>
  <si>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</si>
  <si>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</si>
  <si>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</si>
  <si>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</si>
  <si>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</si>
  <si>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</si>
  <si>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</si>
  <si>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</si>
  <si>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</si>
  <si>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</si>
  <si>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</si>
  <si>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</si>
  <si>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</si>
  <si>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</si>
  <si>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</si>
  <si>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</si>
  <si>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</si>
  <si>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</si>
  <si>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</si>
  <si>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</si>
  <si>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</si>
  <si>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</si>
  <si>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</si>
  <si>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</si>
  <si>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</si>
  <si>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</si>
  <si>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</si>
  <si>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</si>
  <si>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</si>
  <si>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</si>
  <si>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</si>
  <si>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</si>
  <si>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</si>
  <si>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</si>
  <si>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</si>
  <si>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</si>
  <si>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</si>
  <si>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</si>
  <si>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</si>
  <si>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</si>
  <si>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</si>
  <si>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</si>
  <si>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</si>
  <si>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</si>
  <si>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</si>
  <si>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</si>
  <si>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</si>
  <si>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</si>
  <si>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</si>
  <si>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</si>
  <si>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</si>
  <si>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</si>
  <si>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</si>
  <si>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</si>
  <si>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</si>
  <si>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</si>
  <si>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</si>
  <si>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</si>
  <si>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</si>
  <si>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</si>
  <si>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</si>
  <si>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</si>
  <si>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</si>
  <si>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</si>
  <si>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</si>
  <si>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</si>
  <si>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</si>
  <si>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</si>
  <si>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</si>
  <si>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</si>
  <si>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</si>
  <si>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</si>
  <si>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</si>
  <si>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</si>
  <si>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</si>
  <si>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</si>
  <si>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</si>
  <si>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</si>
  <si>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</si>
  <si>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</si>
  <si>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</si>
  <si>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</si>
  <si>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</si>
  <si>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</si>
  <si>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</si>
  <si>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</si>
  <si>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</si>
  <si>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</si>
  <si>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</si>
  <si>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</si>
  <si>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</si>
  <si>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</si>
  <si>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</si>
  <si>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</si>
  <si>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</si>
  <si>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</si>
  <si>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</si>
  <si>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</si>
  <si>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</si>
  <si>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</si>
  <si>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</si>
  <si>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</si>
  <si>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</si>
  <si>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</si>
  <si>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</si>
  <si>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</si>
  <si>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</si>
  <si>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</si>
  <si>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</si>
  <si>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</si>
  <si>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</si>
  <si>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</si>
  <si>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</si>
  <si>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</si>
  <si>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</si>
  <si>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</si>
  <si>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</si>
  <si>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</si>
  <si>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</si>
  <si>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</si>
  <si>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</si>
  <si>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</si>
  <si>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</si>
  <si>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</si>
  <si>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</si>
  <si>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</si>
  <si>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</si>
  <si>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</si>
  <si>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</si>
  <si>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</si>
  <si>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</si>
  <si>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</si>
  <si>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</si>
  <si>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</si>
  <si>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</si>
  <si>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</si>
  <si>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</si>
  <si>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</si>
  <si>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</si>
  <si>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</si>
  <si>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</si>
  <si>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</si>
  <si>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</si>
  <si>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</si>
  <si>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</si>
  <si>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</si>
  <si>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</si>
  <si>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</si>
  <si>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</si>
  <si>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</si>
  <si>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</si>
  <si>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</si>
  <si>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</si>
  <si>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</si>
  <si>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</si>
  <si>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</si>
  <si>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</si>
  <si>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</si>
  <si>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</si>
  <si>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</si>
  <si>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</si>
  <si>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</si>
  <si>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</si>
  <si>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</si>
  <si>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</si>
  <si>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</si>
  <si>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</si>
  <si>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</si>
  <si>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</si>
  <si>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</si>
  <si>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</si>
  <si>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</si>
  <si>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</si>
  <si>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</si>
  <si>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</si>
  <si>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</si>
  <si>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</si>
  <si>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</si>
  <si>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</si>
  <si>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</si>
  <si>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</si>
  <si>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</si>
  <si>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</si>
  <si>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</si>
  <si>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</si>
  <si>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</si>
  <si>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</si>
  <si>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</si>
  <si>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</si>
  <si>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</si>
  <si>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</si>
  <si>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</si>
  <si>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</si>
  <si>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</si>
  <si>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</si>
  <si>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</si>
  <si>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</si>
  <si>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</si>
  <si>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</si>
  <si>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</si>
  <si>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</si>
  <si>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</si>
  <si>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</si>
  <si>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</si>
  <si>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</si>
  <si>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</si>
  <si>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</si>
  <si>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</si>
  <si>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</si>
  <si>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</si>
  <si>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</si>
  <si>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</si>
  <si>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</si>
  <si>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</si>
  <si>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</si>
  <si>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</si>
  <si>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</si>
  <si>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</si>
  <si>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</si>
  <si>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</si>
  <si>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</si>
  <si>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</si>
  <si>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</si>
  <si>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</si>
  <si>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</si>
  <si>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</si>
  <si>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</si>
  <si>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</si>
  <si>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</si>
  <si>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</si>
  <si>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</si>
  <si>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</si>
  <si>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</si>
  <si>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</si>
  <si>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</si>
  <si>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</si>
  <si>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</si>
  <si>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</si>
  <si>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</si>
  <si>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</si>
  <si>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</si>
  <si>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</si>
  <si>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</si>
  <si>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</si>
  <si>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</si>
  <si>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</si>
  <si>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</si>
  <si>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</si>
  <si>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</si>
  <si>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</si>
  <si>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</si>
  <si>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</si>
  <si>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</si>
  <si>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</si>
  <si>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</si>
  <si>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</si>
  <si>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</si>
  <si>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</si>
  <si>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</si>
  <si>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</si>
  <si>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</si>
  <si>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</si>
  <si>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</si>
  <si>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</si>
  <si>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</si>
  <si>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</si>
  <si>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</si>
  <si>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</si>
  <si>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</si>
  <si>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</si>
  <si>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</si>
  <si>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</si>
  <si>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</si>
  <si>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</si>
  <si>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</si>
  <si>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</si>
  <si>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</si>
  <si>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</si>
  <si>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</si>
  <si>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</si>
  <si>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</si>
  <si>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</si>
  <si>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</si>
  <si>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</si>
  <si>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</si>
  <si>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</si>
  <si>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</si>
  <si>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</si>
  <si>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</si>
  <si>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</si>
  <si>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</si>
  <si>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</si>
  <si>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</si>
  <si>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</si>
  <si>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</si>
  <si>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</si>
  <si>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</si>
  <si>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</si>
  <si>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</si>
  <si>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</si>
  <si>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</si>
  <si>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</si>
  <si>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</si>
  <si>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</si>
  <si>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</si>
  <si>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</si>
  <si>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</si>
  <si>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</si>
  <si>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</si>
  <si>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</si>
  <si>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</si>
  <si>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</si>
  <si>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</si>
  <si>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</si>
  <si>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</si>
  <si>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</si>
  <si>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</si>
  <si>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</si>
  <si>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</si>
  <si>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</si>
  <si>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</si>
  <si>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</si>
  <si>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</si>
  <si>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</si>
  <si>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</si>
  <si>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</si>
  <si>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</si>
  <si>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</si>
  <si>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</si>
  <si>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</si>
  <si>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</si>
  <si>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</si>
  <si>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</si>
  <si>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</si>
  <si>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</si>
  <si>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</si>
  <si>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</si>
  <si>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</si>
  <si>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</si>
  <si>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</si>
  <si>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</si>
  <si>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</si>
  <si>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</si>
  <si>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</si>
  <si>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</si>
  <si>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</si>
  <si>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</si>
  <si>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</si>
  <si>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</si>
  <si>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</si>
  <si>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</si>
  <si>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</si>
  <si>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</si>
  <si>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</si>
  <si>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</si>
  <si>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</si>
  <si>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</si>
  <si>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</si>
  <si>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</si>
  <si>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</si>
  <si>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</si>
  <si>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</si>
  <si>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</si>
  <si>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</si>
  <si>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</si>
  <si>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</si>
  <si>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</si>
  <si>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</si>
  <si>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</si>
  <si>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</si>
  <si>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</si>
  <si>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</si>
  <si>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</si>
  <si>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</si>
  <si>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</si>
  <si>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</si>
  <si>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</si>
  <si>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</si>
  <si>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</si>
  <si>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</si>
  <si>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</si>
  <si>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</si>
  <si>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</si>
  <si>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</si>
  <si>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</si>
  <si>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</si>
  <si>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</si>
  <si>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</si>
  <si>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</si>
  <si>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</si>
  <si>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</si>
  <si>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</si>
  <si>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</si>
  <si>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</si>
  <si>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</si>
  <si>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</si>
  <si>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</si>
  <si>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</si>
  <si>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</si>
  <si>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</si>
  <si>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</si>
  <si>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</si>
  <si>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</si>
  <si>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</si>
  <si>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</si>
  <si>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</si>
  <si>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</si>
  <si>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</si>
  <si>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</si>
  <si>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</si>
  <si>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</si>
  <si>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</si>
  <si>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</si>
  <si>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</si>
  <si>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</si>
  <si>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</si>
  <si>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</si>
  <si>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</si>
  <si>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</si>
  <si>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</si>
  <si>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</si>
  <si>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</si>
  <si>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</si>
  <si>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</si>
  <si>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</si>
  <si>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</si>
  <si>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</si>
  <si>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</si>
  <si>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</si>
  <si>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</si>
  <si>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</si>
  <si>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</si>
  <si>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</si>
  <si>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</si>
  <si>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</si>
  <si>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</si>
  <si>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</si>
  <si>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</si>
  <si>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</si>
  <si>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</si>
  <si>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</si>
  <si>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</si>
  <si>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</si>
  <si>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</si>
  <si>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</si>
  <si>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</si>
  <si>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</si>
  <si>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</si>
  <si>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</si>
  <si>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</si>
  <si>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</si>
  <si>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</si>
  <si>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</si>
  <si>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</si>
  <si>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</si>
  <si>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</si>
  <si>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</si>
  <si>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</si>
  <si>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</si>
  <si>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</si>
  <si>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</si>
  <si>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</si>
  <si>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</si>
  <si>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</si>
  <si>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</si>
  <si>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</si>
  <si>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</si>
  <si>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</si>
  <si>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</si>
  <si>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</si>
  <si>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</si>
  <si>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</si>
  <si>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</si>
  <si>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</si>
  <si>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</si>
  <si>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</si>
  <si>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</si>
  <si>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</si>
  <si>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</si>
  <si>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</si>
  <si>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</si>
  <si>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</si>
  <si>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</si>
  <si>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</si>
  <si>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</si>
  <si>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</si>
  <si>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</si>
  <si>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</si>
  <si>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</si>
  <si>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</si>
  <si>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</si>
  <si>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</si>
  <si>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</si>
  <si>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</si>
  <si>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</si>
  <si>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</si>
  <si>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</si>
  <si>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</si>
  <si>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</si>
  <si>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</si>
  <si>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</si>
  <si>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</si>
  <si>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</si>
  <si>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</si>
  <si>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</si>
  <si>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</si>
  <si>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</si>
  <si>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</si>
  <si>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</si>
  <si>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</si>
  <si>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</si>
  <si>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</si>
  <si>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</si>
  <si>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</si>
  <si>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</si>
  <si>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</si>
  <si>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</si>
  <si>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</si>
  <si>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</si>
  <si>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</si>
  <si>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</si>
  <si>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</si>
  <si>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</si>
  <si>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</si>
  <si>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</si>
  <si>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</si>
  <si>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V4-EM-00.0005.ADV-0008</t>
  </si>
  <si>
    <t>Комплект для настенного и подвесного монтажа EM-Recovery 120-200-300Вт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</si>
  <si>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</si>
  <si>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</si>
  <si>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</si>
  <si>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</si>
  <si>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</si>
  <si>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</si>
  <si>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V4-EM-00.0064.ADV-0900</t>
  </si>
  <si>
    <t>Никель-кадмиевая аккумуляторная батарея для светового указателя Flip</t>
  </si>
  <si>
    <t>V4-EM-00.0005.ADV-0011</t>
  </si>
  <si>
    <t>Рамка для встраиваемого монтажа Compact 7,5Вт</t>
  </si>
  <si>
    <t>V4-EM-00.0018.ADV-0001</t>
  </si>
  <si>
    <t>Рамка для встраиваемого монтажа Flip</t>
  </si>
  <si>
    <t>V4-EM-00.0005.ADV-0006</t>
  </si>
  <si>
    <t>Комплект для подвесного монтажа Quad (длина 1,2 м)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</si>
  <si>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</si>
  <si>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</si>
  <si>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</si>
  <si>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</si>
  <si>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</si>
  <si>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</si>
  <si>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</si>
  <si>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</si>
  <si>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</si>
  <si>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V5-EM03-60.013.001</t>
  </si>
  <si>
    <t>пиктограмма "ВЫЕЗД" 400х200мм для аварийно-эвакуационного светильника Vault</t>
  </si>
  <si>
    <t>V4-EM-00.0035.ADV-0004</t>
  </si>
  <si>
    <t>Flip пиктограмма "Выход вправо вверх"</t>
  </si>
  <si>
    <t>V5-EM04-60.004.013</t>
  </si>
  <si>
    <t>пиктограмма "СТРЕЛКА"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</si>
  <si>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</si>
  <si>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</si>
  <si>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</si>
  <si>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</si>
  <si>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</si>
  <si>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</si>
  <si>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V5-EM03-60.013.021</t>
  </si>
  <si>
    <t>пиктограмма "ФИГУРА / СТРЕЛКА ВНИЗ"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</si>
  <si>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</si>
  <si>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</si>
  <si>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V5-EM03-60.013.046</t>
  </si>
  <si>
    <t>пиктограмма "ТЕЛЕФОН / СТРЕЛКА" 400х200мм для аварийно-эвакуационного светильника Vault</t>
  </si>
  <si>
    <t>V4-EM-00.0035.ADV-0005</t>
  </si>
  <si>
    <t>Flip пиктограмма "Выход вниз"</t>
  </si>
  <si>
    <t>V5-EM03-60.013.045</t>
  </si>
  <si>
    <t>пиктограмма "ПОЖАРНЫЙ КРАН / СТРЕЛКА"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</si>
  <si>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</si>
  <si>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</si>
  <si>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V4-EM-00.0035.ADV-0008</t>
  </si>
  <si>
    <t>Flip пиктограмма "Выход влево вниз"</t>
  </si>
  <si>
    <t>V5-EM03-60.013.022</t>
  </si>
  <si>
    <t>пиктограмма "ФИГУРА / СТРЕЛКА ВПРАВО"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</si>
  <si>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</si>
  <si>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</si>
  <si>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</si>
  <si>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</si>
  <si>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</si>
  <si>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</si>
  <si>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</si>
  <si>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</si>
  <si>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V5-EM03-60.003.003</t>
  </si>
  <si>
    <t>пиктограмма "ВЫХОД" 300х150мм для аварийно-эвакуационного светильника Giant/Vision/Twofold/Evade</t>
  </si>
  <si>
    <t>V5-EM03-60.003.032</t>
  </si>
  <si>
    <t>пиктограмма "Безопасная зона МГН" 300х150мм для авар-эвакуац св-ка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</si>
  <si>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</si>
  <si>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</si>
  <si>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</si>
  <si>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</si>
  <si>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</si>
  <si>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</si>
  <si>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V5-EM04-60.004.016</t>
  </si>
  <si>
    <t>пиктограмма "ФИГУРА / СТРЕЛКА ВВЕРХ"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</si>
  <si>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</si>
  <si>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</si>
  <si>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V1-R0-70351-21A01-6521</t>
  </si>
  <si>
    <t>пиктограмма "НАСОСНАЯ СТАНЦИЯ" красный для аварийно-эвакуационного светильника ip65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</si>
  <si>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</si>
  <si>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</si>
  <si>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</si>
  <si>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</si>
  <si>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V1-R0-70355-21A01-2012</t>
  </si>
  <si>
    <t>пиктограмма "ВЫХОД-EXIT" для аварийно-эвакуационного светильника ip65</t>
  </si>
  <si>
    <t>V5-EM04-60.004.003</t>
  </si>
  <si>
    <t>пиктограмма "ВЫХОД" 180х90мм для аварийно-эвакуационного светильника Compact</t>
  </si>
  <si>
    <t>V5-EM03-60.013.043</t>
  </si>
  <si>
    <t>пиктограмма "ПОЖАРНЫЙ ГИДРАНТ"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</si>
  <si>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</si>
  <si>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</si>
  <si>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V1-R0-70351-21A01-6522</t>
  </si>
  <si>
    <t>пиктограмма "НЕ ВХОДИТЬ" красный для аварийно-эвакуационного светильника ip65</t>
  </si>
  <si>
    <t>V5-EM02.60.002.021</t>
  </si>
  <si>
    <t>пиктограмма "ФИГУРА / СТРЕЛКА ВНИЗ" 310х90мм для аварийно-эвакуационного светильника Basic IP65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</si>
  <si>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</si>
  <si>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</si>
  <si>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V5-EM02-60.002.003</t>
  </si>
  <si>
    <t>пиктограмма "ВЫХОД"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</si>
  <si>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</si>
  <si>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</si>
  <si>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</si>
  <si>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</si>
  <si>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</si>
  <si>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</si>
  <si>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</si>
  <si>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</si>
  <si>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</si>
  <si>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</si>
  <si>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V5-EM03-60.013.032</t>
  </si>
  <si>
    <t>пиктограмма "Безопасная зона МГН" 400х200мм для авар-эвакуац св-ка Vault</t>
  </si>
  <si>
    <t>V5-EM02-60.002.037</t>
  </si>
  <si>
    <t>пиктограмма "ПО ЛЕСТНИЦЕ ВНИЗ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</si>
  <si>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</si>
  <si>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</si>
  <si>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</si>
  <si>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</si>
  <si>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</si>
  <si>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</si>
  <si>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V5-EM03-60.013.019</t>
  </si>
  <si>
    <t>пиктограмма "ФИГУРА / СТРЕЛКА ВЛЕВО" 400х200мм для авар-эвакуац св-ка Vault</t>
  </si>
  <si>
    <t>V5-EM02-60.002.012</t>
  </si>
  <si>
    <t>пиктограмма "ПОЖАРНЫЙ ГИДРАНТ"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</si>
  <si>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</si>
  <si>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</si>
  <si>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</si>
  <si>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</si>
  <si>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</si>
  <si>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</si>
  <si>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</si>
  <si>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</si>
  <si>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</si>
  <si>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</si>
  <si>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</si>
  <si>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</si>
  <si>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</si>
  <si>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</si>
  <si>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</si>
  <si>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</si>
  <si>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V5-EM03-60.013.031</t>
  </si>
  <si>
    <t>пиктограмма "Движение МГН налево"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</si>
  <si>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</si>
  <si>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</si>
  <si>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</si>
  <si>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</si>
  <si>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</si>
  <si>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</si>
  <si>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</si>
  <si>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</si>
  <si>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</si>
  <si>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</si>
  <si>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V4-EM-00.0035.ADV-0011</t>
  </si>
  <si>
    <t>Flip пиктограмма "ВЫХОД EXIT"</t>
  </si>
  <si>
    <t>V4-EM-00.0057.ADV-0001</t>
  </si>
  <si>
    <t>Resist пиктограмма "ВЫХОД"</t>
  </si>
  <si>
    <t>V5-EM03-60.013.013</t>
  </si>
  <si>
    <t>пиктограмма "СТРЕЛКА"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</si>
  <si>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</si>
  <si>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</si>
  <si>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</si>
  <si>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</si>
  <si>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V5-EM03-60.003.013</t>
  </si>
  <si>
    <t>пиктограмма "СТРЕЛКА" 300х150мм для аварийно-эвакуационного светильника Giant/Vision/Twofold/Evade</t>
  </si>
  <si>
    <t>V5-EM02-60.002.040</t>
  </si>
  <si>
    <t>пиктограмма "ПО ЛЕСТНИЦЕ ВВЕРХ ВЛЕВО"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</si>
  <si>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</si>
  <si>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</si>
  <si>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V5-EM04-60.004.041</t>
  </si>
  <si>
    <t>пиктограмма "ПОЖАРНЫЙ ГИДРАНТ" 180х90мм для аварийно-эвакуационного светильника Compact</t>
  </si>
  <si>
    <t>V4-EM-00.0035.ADV-0041</t>
  </si>
  <si>
    <t>Flip пиктограмма "ПОЖАРНЫЙ КРАН"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</si>
  <si>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</si>
  <si>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</si>
  <si>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</si>
  <si>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</si>
  <si>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</si>
  <si>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</si>
  <si>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V5-EM02-60.002.031</t>
  </si>
  <si>
    <t>пиктограмма "Движение МГН налево" 310х90мм для авар-эвакуац св-ка Basic IP65</t>
  </si>
  <si>
    <t>V5-EM02-60.002.032</t>
  </si>
  <si>
    <t>пиктограмма "Безопасная зона МГН" 310х90мм для авар-эвакуац св-ка Basic IP65</t>
  </si>
  <si>
    <t>V5-EM04-60.004.012</t>
  </si>
  <si>
    <t>пиктограмма "ПОЖАРНЫЙ КРАН"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</si>
  <si>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</si>
  <si>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</si>
  <si>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V5-EM02-60.002.019</t>
  </si>
  <si>
    <t>пиктограмма "ФИГУРА / СТРЕЛКА ВЛЕВО" 310х90мм для авар-эвакуац св-ка Basic IP65</t>
  </si>
  <si>
    <t>V5-EM02-60.002.013</t>
  </si>
  <si>
    <t>пиктограмма "СТРЕЛКА" 310х90мм для аварийно-эвакуационного светильника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</si>
  <si>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</si>
  <si>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</si>
  <si>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V5-EM03-60.013.030</t>
  </si>
  <si>
    <t>пиктограмма "Движение МГН направо" 400х200мм для аварийно-эвакуационного светильника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</si>
  <si>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</si>
  <si>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</si>
  <si>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</si>
  <si>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</si>
  <si>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</si>
  <si>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</si>
  <si>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V5-EM02-60.002.001</t>
  </si>
  <si>
    <t>пиктограмма "ВЫЕЗД"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</si>
  <si>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</si>
  <si>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</si>
  <si>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V4-EM-00.0057.ADV-0003</t>
  </si>
  <si>
    <t>Resist пиктограмма "ВЫЕЗД"</t>
  </si>
  <si>
    <t>V4-EM-00.0035.ADV-0030</t>
  </si>
  <si>
    <t>Flip пиктограмма "Движение МГН направо"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</si>
  <si>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</si>
  <si>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</si>
  <si>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</si>
  <si>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</si>
  <si>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</si>
  <si>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</si>
  <si>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V4-EM-00.0035.ADV-0006</t>
  </si>
  <si>
    <t>Flip пиктограмма "Выход вверх"</t>
  </si>
  <si>
    <t>V4-EM-00.0057.ADV-0041</t>
  </si>
  <si>
    <t>Resist пиктограмма "ПОЖАРНЫЙ КРАН"</t>
  </si>
  <si>
    <t>V4-EM-00.0060.ADV-0043</t>
  </si>
  <si>
    <t>Token пиктограмма "Средства противопожарной защиты"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</si>
  <si>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</si>
  <si>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</si>
  <si>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V5-EM03-60.003.001</t>
  </si>
  <si>
    <t>пиктограмма "ВЫЕЗД" 300х150мм для аварийно-эвакуационного светильника Giant/Vision/Twofold/Evade/Resist</t>
  </si>
  <si>
    <t>V4-EM-00.0035.ADV-0001</t>
  </si>
  <si>
    <t>Flip пиктограмма "ВЫХОД"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</si>
  <si>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</si>
  <si>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</si>
  <si>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</si>
  <si>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</si>
  <si>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</si>
  <si>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</si>
  <si>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</si>
  <si>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</si>
  <si>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</si>
  <si>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</si>
  <si>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</si>
  <si>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</si>
  <si>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</si>
  <si>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</si>
  <si>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</si>
  <si>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</si>
  <si>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</si>
  <si>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</si>
  <si>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</si>
  <si>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</si>
  <si>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</si>
  <si>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</si>
  <si>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</si>
  <si>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</si>
  <si>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</si>
  <si>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</si>
  <si>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</si>
  <si>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</si>
  <si>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</si>
  <si>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</si>
  <si>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</si>
  <si>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</si>
  <si>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</si>
  <si>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</si>
  <si>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</si>
  <si>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</si>
  <si>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</si>
  <si>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</si>
  <si>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</si>
  <si>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</si>
  <si>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</si>
  <si>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</si>
  <si>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</si>
  <si>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</si>
  <si>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</si>
  <si>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</si>
  <si>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</si>
  <si>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</si>
  <si>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</si>
  <si>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</si>
  <si>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</si>
  <si>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</si>
  <si>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</si>
  <si>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</si>
  <si>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</si>
  <si>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</si>
  <si>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</si>
  <si>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</si>
  <si>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</si>
  <si>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</si>
  <si>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</si>
  <si>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</si>
  <si>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</si>
  <si>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</si>
  <si>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</si>
  <si>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</si>
  <si>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</si>
  <si>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</si>
  <si>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</si>
  <si>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</si>
  <si>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</si>
  <si>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</si>
  <si>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</si>
  <si>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</si>
  <si>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</si>
  <si>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</si>
  <si>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</si>
  <si>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</si>
  <si>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</si>
  <si>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</si>
  <si>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</si>
  <si>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</si>
  <si>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</si>
  <si>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</si>
  <si>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</si>
  <si>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</si>
  <si>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</si>
  <si>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</si>
  <si>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</si>
  <si>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</si>
  <si>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</si>
  <si>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</si>
  <si>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</si>
  <si>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</si>
  <si>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</si>
  <si>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</si>
  <si>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</si>
  <si>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</si>
  <si>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</si>
  <si>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</si>
  <si>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</si>
  <si>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</si>
  <si>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</si>
  <si>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</si>
  <si>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</si>
  <si>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</si>
  <si>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</si>
  <si>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</si>
  <si>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</si>
  <si>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</si>
  <si>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</si>
  <si>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</si>
  <si>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</si>
  <si>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</si>
  <si>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</si>
  <si>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</si>
  <si>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</si>
  <si>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</si>
  <si>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</si>
  <si>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</si>
  <si>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</si>
  <si>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</si>
  <si>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</si>
  <si>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</si>
  <si>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</si>
  <si>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</si>
  <si>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</si>
  <si>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</si>
  <si>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</si>
  <si>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</si>
  <si>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</si>
  <si>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</si>
  <si>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</si>
  <si>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</si>
  <si>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</si>
  <si>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</si>
  <si>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</si>
  <si>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</si>
  <si>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</si>
  <si>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</si>
  <si>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</si>
  <si>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</si>
  <si>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</si>
  <si>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</si>
  <si>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</si>
  <si>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</si>
  <si>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</si>
  <si>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</si>
  <si>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</si>
  <si>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</si>
  <si>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</si>
  <si>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</si>
  <si>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</si>
  <si>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</si>
  <si>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</si>
  <si>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</si>
  <si>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</si>
  <si>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</si>
  <si>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</si>
  <si>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</si>
  <si>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</si>
  <si>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</si>
  <si>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</si>
  <si>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</si>
  <si>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</si>
  <si>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</si>
  <si>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</si>
  <si>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</si>
  <si>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</si>
  <si>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</si>
  <si>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</si>
  <si>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</si>
  <si>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</si>
  <si>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</si>
  <si>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</si>
  <si>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</si>
  <si>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</si>
  <si>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</si>
  <si>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</si>
  <si>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</si>
  <si>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</si>
  <si>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</si>
  <si>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</si>
  <si>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</si>
  <si>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</si>
  <si>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</si>
  <si>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</si>
  <si>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</si>
  <si>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</si>
  <si>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</si>
  <si>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</si>
  <si>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</si>
  <si>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</si>
  <si>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</si>
  <si>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</si>
  <si>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</si>
  <si>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</si>
  <si>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</si>
  <si>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</si>
  <si>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</si>
  <si>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</si>
  <si>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</si>
  <si>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</si>
  <si>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</si>
  <si>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</si>
  <si>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</si>
  <si>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</si>
  <si>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</si>
  <si>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</si>
  <si>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</si>
  <si>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</si>
  <si>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</si>
  <si>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</si>
  <si>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</si>
  <si>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</si>
  <si>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</si>
  <si>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</si>
  <si>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</si>
  <si>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</si>
  <si>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</si>
  <si>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</si>
  <si>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</si>
  <si>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</si>
  <si>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</si>
  <si>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</si>
  <si>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</si>
  <si>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</si>
  <si>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</si>
  <si>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</si>
  <si>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</si>
  <si>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</si>
  <si>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</si>
  <si>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</si>
  <si>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</si>
  <si>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</si>
  <si>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</si>
  <si>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</si>
  <si>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</si>
  <si>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</si>
  <si>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</si>
  <si>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</si>
  <si>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</si>
  <si>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</si>
  <si>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</si>
  <si>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</si>
  <si>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</si>
  <si>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</si>
  <si>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</si>
  <si>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</si>
  <si>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</si>
  <si>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</si>
  <si>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</si>
  <si>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</si>
  <si>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</si>
  <si>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</si>
  <si>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</si>
  <si>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</si>
  <si>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</si>
  <si>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</si>
  <si>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</si>
  <si>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</si>
  <si>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</si>
  <si>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</si>
  <si>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</si>
  <si>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</si>
  <si>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</si>
  <si>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</si>
  <si>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</si>
  <si>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</si>
  <si>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</si>
  <si>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</si>
  <si>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</si>
  <si>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</si>
  <si>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</si>
  <si>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</si>
  <si>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</si>
  <si>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</si>
  <si>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</si>
  <si>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</si>
  <si>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</si>
  <si>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</si>
  <si>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</si>
  <si>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</si>
  <si>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</si>
  <si>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</si>
  <si>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</si>
  <si>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</si>
  <si>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</si>
  <si>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</si>
  <si>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</si>
  <si>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</si>
  <si>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</si>
  <si>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</si>
  <si>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</si>
  <si>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</si>
  <si>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</si>
  <si>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</si>
  <si>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</si>
  <si>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</si>
  <si>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</si>
  <si>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</si>
  <si>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</si>
  <si>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</si>
  <si>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</si>
  <si>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</si>
  <si>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</si>
  <si>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</si>
  <si>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</si>
  <si>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</si>
  <si>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</si>
  <si>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</si>
  <si>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</si>
  <si>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</si>
  <si>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</si>
  <si>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</si>
  <si>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</si>
  <si>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</si>
  <si>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</si>
  <si>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</si>
  <si>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</si>
  <si>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</si>
  <si>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</si>
  <si>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</si>
  <si>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</si>
  <si>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</si>
  <si>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</si>
  <si>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</si>
  <si>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</si>
  <si>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</si>
  <si>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</si>
  <si>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</si>
  <si>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</si>
  <si>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</si>
  <si>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</si>
  <si>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</si>
  <si>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</si>
  <si>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</si>
  <si>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</si>
  <si>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</si>
  <si>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</si>
  <si>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</si>
  <si>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</si>
  <si>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</si>
  <si>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</si>
  <si>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</si>
  <si>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</si>
  <si>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</si>
  <si>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</si>
  <si>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</si>
  <si>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</si>
  <si>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</si>
  <si>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</si>
  <si>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</si>
  <si>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</si>
  <si>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</si>
  <si>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</si>
  <si>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</si>
  <si>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</si>
  <si>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</si>
  <si>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</si>
  <si>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</si>
  <si>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</si>
  <si>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</si>
  <si>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</si>
  <si>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</si>
  <si>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</si>
  <si>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</si>
  <si>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</si>
  <si>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</si>
  <si>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</si>
  <si>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</si>
  <si>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</si>
  <si>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</si>
  <si>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</si>
  <si>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</si>
  <si>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</si>
  <si>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</si>
  <si>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</si>
  <si>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</si>
  <si>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</si>
  <si>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</si>
  <si>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</si>
  <si>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</si>
  <si>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</si>
  <si>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</si>
  <si>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</si>
  <si>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</si>
  <si>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</si>
  <si>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</si>
  <si>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</si>
  <si>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</si>
  <si>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</si>
  <si>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</si>
  <si>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</si>
  <si>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</si>
  <si>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</si>
  <si>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</si>
  <si>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</si>
  <si>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</si>
  <si>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</si>
  <si>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</si>
  <si>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</si>
  <si>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</si>
  <si>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</si>
  <si>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</si>
  <si>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</si>
  <si>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</si>
  <si>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</si>
  <si>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</si>
  <si>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</si>
  <si>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</si>
  <si>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</si>
  <si>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</si>
  <si>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</si>
  <si>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</si>
  <si>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</si>
  <si>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</si>
  <si>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</si>
  <si>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</si>
  <si>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</si>
  <si>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</si>
  <si>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</si>
  <si>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</si>
  <si>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</si>
  <si>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</si>
  <si>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</si>
  <si>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</si>
  <si>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</si>
  <si>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</si>
  <si>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</si>
  <si>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</si>
  <si>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</si>
  <si>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</si>
  <si>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</si>
  <si>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</si>
  <si>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</si>
  <si>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</si>
  <si>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</si>
  <si>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</si>
  <si>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</si>
  <si>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</si>
  <si>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</si>
  <si>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</si>
  <si>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</si>
  <si>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</si>
  <si>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</si>
  <si>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</si>
  <si>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</si>
  <si>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</si>
  <si>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</si>
  <si>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</si>
  <si>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</si>
  <si>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</si>
  <si>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</si>
  <si>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</si>
  <si>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</si>
  <si>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</si>
  <si>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</si>
  <si>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</si>
  <si>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</si>
  <si>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</si>
  <si>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</si>
  <si>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</si>
  <si>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</si>
  <si>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</si>
  <si>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</si>
  <si>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</si>
  <si>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</si>
  <si>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</si>
  <si>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</si>
  <si>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</si>
  <si>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</si>
  <si>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</si>
  <si>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</si>
  <si>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</si>
  <si>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</si>
  <si>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</si>
  <si>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</si>
  <si>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</si>
  <si>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</si>
  <si>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</si>
  <si>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</si>
  <si>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</si>
  <si>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</si>
  <si>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</si>
  <si>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</si>
  <si>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</si>
  <si>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</si>
  <si>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</si>
  <si>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</si>
  <si>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</si>
  <si>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</si>
  <si>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</si>
  <si>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</si>
  <si>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</si>
  <si>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</si>
  <si>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</si>
  <si>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</si>
  <si>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</si>
  <si>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</si>
  <si>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</si>
  <si>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</si>
  <si>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</si>
  <si>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</si>
  <si>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</si>
  <si>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</si>
  <si>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</si>
  <si>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</si>
  <si>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</si>
  <si>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</si>
  <si>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</si>
  <si>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</si>
  <si>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</si>
  <si>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</si>
  <si>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</si>
  <si>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</si>
  <si>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</si>
  <si>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</si>
  <si>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</si>
  <si>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</si>
  <si>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</si>
  <si>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</si>
  <si>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</si>
  <si>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</si>
  <si>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</si>
  <si>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</si>
  <si>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</si>
  <si>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</si>
  <si>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</si>
  <si>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</si>
  <si>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</si>
  <si>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</si>
  <si>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</si>
  <si>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</si>
  <si>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</si>
  <si>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</si>
  <si>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</si>
  <si>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</si>
  <si>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</si>
  <si>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</si>
  <si>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</si>
  <si>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</si>
  <si>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</si>
  <si>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</si>
  <si>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</si>
  <si>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</si>
  <si>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</si>
  <si>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</si>
  <si>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</si>
  <si>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</si>
  <si>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</si>
  <si>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</si>
  <si>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</si>
  <si>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</si>
  <si>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</si>
  <si>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</si>
  <si>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</si>
  <si>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</si>
  <si>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</si>
  <si>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</si>
  <si>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</si>
  <si>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</si>
  <si>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</si>
  <si>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</si>
  <si>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</si>
  <si>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</si>
  <si>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</si>
  <si>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</si>
  <si>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</si>
  <si>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</si>
  <si>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</si>
  <si>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</si>
  <si>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</si>
  <si>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</si>
  <si>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</si>
  <si>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</si>
  <si>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</si>
  <si>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</si>
  <si>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</si>
  <si>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</si>
  <si>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</si>
  <si>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</si>
  <si>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</si>
  <si>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</si>
  <si>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</si>
  <si>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</si>
  <si>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</si>
  <si>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</si>
  <si>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</si>
  <si>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</si>
  <si>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</si>
  <si>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</si>
  <si>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</si>
  <si>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</si>
  <si>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</si>
  <si>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</si>
  <si>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</si>
  <si>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</si>
  <si>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</si>
  <si>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</si>
  <si>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</si>
  <si>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</si>
  <si>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</si>
  <si>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</si>
  <si>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</si>
  <si>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</si>
  <si>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</si>
  <si>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</si>
  <si>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</si>
  <si>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</si>
  <si>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</si>
  <si>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</si>
  <si>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</si>
  <si>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</si>
  <si>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</si>
  <si>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</si>
  <si>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</si>
  <si>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</si>
  <si>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</si>
  <si>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</si>
  <si>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</si>
  <si>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</si>
  <si>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</si>
  <si>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</si>
  <si>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</si>
  <si>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</si>
  <si>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</si>
  <si>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</si>
  <si>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</si>
  <si>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</si>
  <si>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</si>
  <si>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</si>
  <si>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</si>
  <si>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</si>
  <si>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</si>
  <si>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</si>
  <si>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</si>
  <si>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</si>
  <si>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</si>
  <si>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</si>
  <si>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</si>
  <si>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</si>
  <si>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</si>
  <si>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</si>
  <si>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</si>
  <si>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</si>
  <si>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</si>
  <si>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</si>
  <si>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</si>
  <si>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</si>
  <si>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</si>
  <si>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</si>
  <si>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</si>
  <si>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</si>
  <si>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</si>
  <si>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</si>
  <si>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</si>
  <si>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</si>
  <si>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</si>
  <si>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</si>
  <si>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</si>
  <si>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</si>
  <si>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</si>
  <si>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</si>
  <si>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</si>
  <si>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</si>
  <si>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</si>
  <si>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</si>
  <si>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</si>
  <si>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</si>
  <si>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</si>
  <si>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</si>
  <si>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</si>
  <si>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</si>
  <si>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</si>
  <si>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</si>
  <si>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</si>
  <si>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</si>
  <si>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</si>
  <si>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</si>
  <si>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</si>
  <si>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</si>
  <si>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</si>
  <si>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</si>
  <si>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</si>
  <si>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</si>
  <si>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</si>
  <si>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</si>
  <si>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</si>
  <si>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</si>
  <si>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</si>
  <si>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</si>
  <si>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</si>
  <si>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</si>
  <si>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</si>
  <si>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</si>
  <si>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</si>
  <si>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</si>
  <si>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</si>
  <si>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</si>
  <si>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</si>
  <si>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</si>
  <si>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</si>
  <si>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</si>
  <si>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</si>
  <si>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</si>
  <si>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</si>
  <si>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</si>
  <si>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</si>
  <si>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</si>
  <si>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</si>
  <si>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</si>
  <si>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</si>
  <si>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</si>
  <si>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</si>
  <si>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</si>
  <si>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</si>
  <si>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</si>
  <si>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</si>
  <si>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</si>
  <si>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</si>
  <si>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</si>
  <si>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</si>
  <si>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</si>
  <si>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</si>
  <si>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</si>
  <si>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</si>
  <si>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</si>
  <si>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</si>
  <si>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</si>
  <si>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</si>
  <si>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</si>
  <si>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</si>
  <si>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</si>
  <si>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</si>
  <si>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</si>
  <si>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</si>
  <si>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</si>
  <si>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</si>
  <si>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</si>
  <si>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</si>
  <si>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</si>
  <si>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</si>
  <si>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</si>
  <si>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</si>
  <si>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</si>
  <si>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</si>
  <si>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</si>
  <si>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</si>
  <si>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</si>
  <si>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</si>
  <si>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</si>
  <si>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</si>
  <si>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</si>
  <si>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</si>
  <si>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</si>
  <si>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</si>
  <si>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</si>
  <si>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</si>
  <si>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</si>
  <si>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</si>
  <si>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</si>
  <si>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</si>
  <si>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</si>
  <si>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</si>
  <si>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</si>
  <si>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</si>
  <si>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</si>
  <si>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</si>
  <si>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</si>
  <si>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</si>
  <si>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</si>
  <si>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</si>
  <si>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</si>
  <si>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</si>
  <si>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</si>
  <si>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</si>
  <si>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</si>
  <si>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</si>
  <si>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</si>
  <si>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</si>
  <si>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</si>
  <si>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</si>
  <si>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</si>
  <si>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</si>
  <si>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</si>
  <si>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</si>
  <si>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</si>
  <si>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</si>
  <si>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</si>
  <si>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</si>
  <si>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</si>
  <si>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</si>
  <si>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</si>
  <si>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</si>
  <si>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</si>
  <si>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</si>
  <si>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</si>
  <si>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</si>
  <si>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</si>
  <si>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</si>
  <si>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</si>
  <si>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</si>
  <si>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</si>
  <si>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</si>
  <si>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</si>
  <si>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</si>
  <si>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</si>
  <si>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</si>
  <si>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</si>
  <si>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</si>
  <si>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</si>
  <si>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</si>
  <si>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</si>
  <si>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</si>
  <si>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</si>
  <si>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</si>
  <si>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</si>
  <si>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</si>
  <si>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</si>
  <si>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</si>
  <si>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</si>
  <si>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</si>
  <si>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</si>
  <si>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</si>
  <si>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</si>
  <si>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</si>
  <si>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</si>
  <si>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</si>
  <si>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</si>
  <si>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</si>
  <si>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</si>
  <si>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</si>
  <si>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</si>
  <si>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</si>
  <si>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</si>
  <si>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</si>
  <si>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</si>
  <si>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</si>
  <si>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</si>
  <si>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</si>
  <si>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</si>
  <si>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</si>
  <si>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</si>
  <si>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</si>
  <si>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</si>
  <si>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</si>
  <si>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</si>
  <si>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</si>
  <si>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</si>
  <si>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</si>
  <si>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</si>
  <si>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</si>
  <si>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</si>
  <si>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</si>
  <si>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</si>
  <si>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</si>
  <si>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</si>
  <si>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</si>
  <si>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</si>
  <si>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</si>
  <si>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</si>
  <si>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</si>
  <si>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</si>
  <si>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</si>
  <si>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</si>
  <si>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</si>
  <si>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</si>
  <si>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</si>
  <si>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</si>
  <si>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</si>
  <si>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</si>
  <si>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</si>
  <si>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</si>
  <si>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</si>
  <si>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</si>
  <si>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</si>
  <si>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</si>
  <si>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</si>
  <si>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</si>
  <si>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</si>
  <si>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</si>
  <si>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</si>
  <si>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</si>
  <si>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</si>
  <si>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</si>
  <si>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</si>
  <si>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</si>
  <si>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</si>
  <si>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</si>
  <si>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</si>
  <si>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</si>
  <si>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</si>
  <si>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</si>
  <si>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</si>
  <si>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</si>
  <si>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</si>
  <si>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</si>
  <si>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</si>
  <si>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</si>
  <si>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</si>
  <si>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</si>
  <si>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</si>
  <si>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</si>
  <si>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</si>
  <si>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</si>
  <si>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</si>
  <si>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</si>
  <si>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</si>
  <si>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</si>
  <si>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</si>
  <si>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</si>
  <si>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</si>
  <si>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</si>
  <si>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</si>
  <si>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</si>
  <si>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</si>
  <si>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</si>
  <si>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</si>
  <si>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</si>
  <si>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</si>
  <si>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</si>
  <si>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</si>
  <si>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</si>
  <si>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</si>
  <si>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</si>
  <si>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</si>
  <si>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</si>
  <si>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</si>
  <si>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</si>
  <si>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</si>
  <si>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</si>
  <si>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</si>
  <si>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</si>
  <si>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</si>
  <si>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</si>
  <si>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</si>
  <si>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</si>
  <si>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</si>
  <si>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</si>
  <si>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</si>
  <si>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</si>
  <si>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</si>
  <si>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</si>
  <si>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</si>
  <si>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</si>
  <si>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</si>
  <si>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</si>
  <si>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</si>
  <si>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</si>
  <si>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</si>
  <si>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</si>
  <si>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</si>
  <si>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</si>
  <si>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</si>
  <si>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</si>
  <si>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</si>
  <si>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</si>
  <si>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</si>
  <si>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</si>
  <si>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</si>
  <si>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</si>
  <si>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</si>
  <si>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</si>
  <si>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</si>
  <si>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</si>
  <si>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</si>
  <si>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</si>
  <si>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</si>
  <si>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</si>
  <si>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</si>
  <si>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</si>
  <si>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</si>
  <si>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</si>
  <si>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</si>
  <si>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</si>
  <si>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</si>
  <si>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</si>
  <si>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</si>
  <si>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</si>
  <si>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</si>
  <si>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V1-R0-0X826-02000-4005240</t>
  </si>
  <si>
    <t>Светодиодный светильник VARTON Х-line для сборки в линию 52 Вт 4000 K 1742x63x100 мм металлик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</si>
  <si>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</si>
  <si>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</si>
  <si>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</si>
  <si>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</si>
  <si>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</si>
  <si>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</si>
  <si>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</si>
  <si>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</si>
  <si>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</si>
  <si>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</si>
  <si>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</si>
  <si>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</si>
  <si>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</si>
  <si>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</si>
  <si>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</si>
  <si>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</si>
  <si>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</si>
  <si>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</si>
  <si>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</si>
  <si>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</si>
  <si>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</si>
  <si>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</si>
  <si>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</si>
  <si>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</si>
  <si>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</si>
  <si>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</si>
  <si>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</si>
  <si>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</si>
  <si>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</si>
  <si>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</si>
  <si>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</si>
  <si>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</si>
  <si>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</si>
  <si>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</si>
  <si>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</si>
  <si>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</si>
  <si>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</si>
  <si>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</si>
  <si>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</si>
  <si>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</si>
  <si>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</si>
  <si>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</si>
  <si>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</si>
  <si>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</si>
  <si>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</si>
  <si>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</si>
  <si>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</si>
  <si>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</si>
  <si>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</si>
  <si>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</si>
  <si>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</si>
  <si>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</si>
  <si>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</si>
  <si>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</si>
  <si>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</si>
  <si>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</si>
  <si>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</si>
  <si>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</si>
  <si>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</si>
  <si>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</si>
  <si>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</si>
  <si>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</si>
  <si>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</si>
  <si>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</si>
  <si>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</si>
  <si>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</si>
  <si>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</si>
  <si>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</si>
  <si>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</si>
  <si>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</si>
  <si>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</si>
  <si>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</si>
  <si>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</si>
  <si>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</si>
  <si>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</si>
  <si>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</si>
  <si>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</si>
  <si>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</si>
  <si>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</si>
  <si>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</si>
  <si>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</si>
  <si>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</si>
  <si>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</si>
  <si>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</si>
  <si>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</si>
  <si>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</si>
  <si>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</si>
  <si>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</si>
  <si>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</si>
  <si>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</si>
  <si>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</si>
  <si>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</si>
  <si>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</si>
  <si>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</si>
  <si>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</si>
  <si>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</si>
  <si>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</si>
  <si>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</si>
  <si>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</si>
  <si>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</si>
  <si>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</si>
  <si>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</si>
  <si>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</si>
  <si>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</si>
  <si>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</si>
  <si>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</si>
  <si>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</si>
  <si>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</si>
  <si>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</si>
  <si>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</si>
  <si>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</si>
  <si>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</si>
  <si>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</si>
  <si>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</si>
  <si>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</si>
  <si>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</si>
  <si>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</si>
  <si>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</si>
  <si>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</si>
  <si>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</si>
  <si>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</si>
  <si>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</si>
  <si>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</si>
  <si>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</si>
  <si>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</si>
  <si>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</si>
  <si>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</si>
  <si>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</si>
  <si>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</si>
  <si>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</si>
  <si>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</si>
  <si>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</si>
  <si>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</si>
  <si>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</si>
  <si>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</si>
  <si>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</si>
  <si>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</si>
  <si>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</si>
  <si>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</si>
  <si>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</si>
  <si>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V4-R0-10.0006.XL0-0002</t>
  </si>
  <si>
    <t>Комплект для подключения к сети Х-line подвесной (провод 2м) RAL9003 белый муар</t>
  </si>
  <si>
    <t>V4-R0-70.0056.XL0-0006</t>
  </si>
  <si>
    <t>Комплект для подключения к сети Х-ЛАЙН 0.3м накладной 5-жильный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</si>
  <si>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</si>
  <si>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</si>
  <si>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</si>
  <si>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</si>
  <si>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V4-R0-70.0006.XL0-0003</t>
  </si>
  <si>
    <t>Подвес Х-ЛАЙН 1,5х2000мм к-кт: подвес 2м, 2шт</t>
  </si>
  <si>
    <t>V4-R0-70.0006.XL0-0006</t>
  </si>
  <si>
    <t>Комплект для подключения к сети Х-line 0.3м накладной</t>
  </si>
  <si>
    <t>V4-R0-10.0056.XL0-0002</t>
  </si>
  <si>
    <t>Комплект для подключения к сети Х-line подвесной (провод 2м) RAL9003 белый муар 5-жильный</t>
  </si>
  <si>
    <t>V4-R0-90.0056.XL0-0002</t>
  </si>
  <si>
    <t>Комплект для подключения к сети Х-line подвесной (провод 2м) RAL9005 черный муар 5-жильный</t>
  </si>
  <si>
    <t>V4-R0-90.0006.XL0-0002</t>
  </si>
  <si>
    <t>Комплект для подключения к сети Х-line подвесной (провод 2м) RAL9005 черный муар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</si>
  <si>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</si>
  <si>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</si>
  <si>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</si>
  <si>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</si>
  <si>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</si>
  <si>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</si>
  <si>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</si>
  <si>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</si>
  <si>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</si>
  <si>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</si>
  <si>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</si>
  <si>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</si>
  <si>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</si>
  <si>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</si>
  <si>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</si>
  <si>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</si>
  <si>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</si>
  <si>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</si>
  <si>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</si>
  <si>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</si>
  <si>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</si>
  <si>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</si>
  <si>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</si>
  <si>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</si>
  <si>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</si>
  <si>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</si>
  <si>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</si>
  <si>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</si>
  <si>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</si>
  <si>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</si>
  <si>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</si>
  <si>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</si>
  <si>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</si>
  <si>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</si>
  <si>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</si>
  <si>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</si>
  <si>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</si>
  <si>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</si>
  <si>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</si>
  <si>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</si>
  <si>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</si>
  <si>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</si>
  <si>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</si>
  <si>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</si>
  <si>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</si>
  <si>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</si>
  <si>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</si>
  <si>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</si>
  <si>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</si>
  <si>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</si>
  <si>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</si>
  <si>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</si>
  <si>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</si>
  <si>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</si>
  <si>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</si>
  <si>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</si>
  <si>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</si>
  <si>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</si>
  <si>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</si>
  <si>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</si>
  <si>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</si>
  <si>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</si>
  <si>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</si>
  <si>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</si>
  <si>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</si>
  <si>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</si>
  <si>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</si>
  <si>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</si>
  <si>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</si>
  <si>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</si>
  <si>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</si>
  <si>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</si>
  <si>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</si>
  <si>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</si>
  <si>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</si>
  <si>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</si>
  <si>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</si>
  <si>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</si>
  <si>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</si>
  <si>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</si>
  <si>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</si>
  <si>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</si>
  <si>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</si>
  <si>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</si>
  <si>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</si>
  <si>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</si>
  <si>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</si>
  <si>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</si>
  <si>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</si>
  <si>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</si>
  <si>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</si>
  <si>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</si>
  <si>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</si>
  <si>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</si>
  <si>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</si>
  <si>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</si>
  <si>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</si>
  <si>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</si>
  <si>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</si>
  <si>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</si>
  <si>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</si>
  <si>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</si>
  <si>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</si>
  <si>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</si>
  <si>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</si>
  <si>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</si>
  <si>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</si>
  <si>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</si>
  <si>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</si>
  <si>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</si>
  <si>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</si>
  <si>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</si>
  <si>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</si>
  <si>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</si>
  <si>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</si>
  <si>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</si>
  <si>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</si>
  <si>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</si>
  <si>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</si>
  <si>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</si>
  <si>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</si>
  <si>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</si>
  <si>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</si>
  <si>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</si>
  <si>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</si>
  <si>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</si>
  <si>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</si>
  <si>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</si>
  <si>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</si>
  <si>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</si>
  <si>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</si>
  <si>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</si>
  <si>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</si>
  <si>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</si>
  <si>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</si>
  <si>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</si>
  <si>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</si>
  <si>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</si>
  <si>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</si>
  <si>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</si>
  <si>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</si>
  <si>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</si>
  <si>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</si>
  <si>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</si>
  <si>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</si>
  <si>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</si>
  <si>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</si>
  <si>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</si>
  <si>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</si>
  <si>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</si>
  <si>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</si>
  <si>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</si>
  <si>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</si>
  <si>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</si>
  <si>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</si>
  <si>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</si>
  <si>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</si>
  <si>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</si>
  <si>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</si>
  <si>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</si>
  <si>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</si>
  <si>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</si>
  <si>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</si>
  <si>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</si>
  <si>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</si>
  <si>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</si>
  <si>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</si>
  <si>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</si>
  <si>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</si>
  <si>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</si>
  <si>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</si>
  <si>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</si>
  <si>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</si>
  <si>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</si>
  <si>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</si>
  <si>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</si>
  <si>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</si>
  <si>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</si>
  <si>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</si>
  <si>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</si>
  <si>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</si>
  <si>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</si>
  <si>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</si>
  <si>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</si>
  <si>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</si>
  <si>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</si>
  <si>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</si>
  <si>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</si>
  <si>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</si>
  <si>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</si>
  <si>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</si>
  <si>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</si>
  <si>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</si>
  <si>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</si>
  <si>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</si>
  <si>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</si>
  <si>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</si>
  <si>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</si>
  <si>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</si>
  <si>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</si>
  <si>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</si>
  <si>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</si>
  <si>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</si>
  <si>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</si>
  <si>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</si>
  <si>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</si>
  <si>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</si>
  <si>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</si>
  <si>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</si>
  <si>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</si>
  <si>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</si>
  <si>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</si>
  <si>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</si>
  <si>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</si>
  <si>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</si>
  <si>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</si>
  <si>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</si>
  <si>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</si>
  <si>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</si>
  <si>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</si>
  <si>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</si>
  <si>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</si>
  <si>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</si>
  <si>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</si>
  <si>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</si>
  <si>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</si>
  <si>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</si>
  <si>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</si>
  <si>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V1-R0-12823-02000-4003030</t>
  </si>
  <si>
    <t>Светодиодный светильник VARTON Х-line Up&amp;Down 30 Вт 3000 К 998x63x100 мм RAL9003 белый муар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</si>
  <si>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</si>
  <si>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</si>
  <si>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</si>
  <si>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</si>
  <si>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</si>
  <si>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</si>
  <si>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</si>
  <si>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</si>
  <si>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</si>
  <si>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</si>
  <si>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</si>
  <si>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</si>
  <si>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</si>
  <si>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</si>
  <si>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</si>
  <si>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</si>
  <si>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</si>
  <si>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</si>
  <si>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</si>
  <si>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</si>
  <si>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</si>
  <si>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</si>
  <si>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</si>
  <si>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</si>
  <si>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</si>
  <si>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</si>
  <si>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</si>
  <si>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</si>
  <si>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</si>
  <si>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</si>
  <si>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</si>
  <si>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</si>
  <si>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</si>
  <si>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</si>
  <si>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</si>
  <si>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</si>
  <si>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</si>
  <si>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</si>
  <si>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</si>
  <si>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</si>
  <si>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</si>
  <si>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</si>
  <si>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</si>
  <si>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</si>
  <si>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</si>
  <si>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</si>
  <si>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</si>
  <si>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</si>
  <si>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</si>
  <si>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</si>
  <si>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</si>
  <si>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</si>
  <si>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</si>
  <si>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</si>
  <si>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</si>
  <si>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</si>
  <si>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</si>
  <si>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</si>
  <si>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</si>
  <si>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</si>
  <si>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</si>
  <si>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</si>
  <si>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</si>
  <si>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</si>
  <si>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</si>
  <si>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</si>
  <si>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</si>
  <si>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</si>
  <si>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</si>
  <si>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</si>
  <si>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</si>
  <si>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</si>
  <si>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</si>
  <si>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</si>
  <si>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</si>
  <si>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</si>
  <si>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</si>
  <si>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</si>
  <si>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</si>
  <si>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</si>
  <si>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</si>
  <si>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</si>
  <si>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</si>
  <si>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</si>
  <si>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</si>
  <si>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</si>
  <si>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</si>
  <si>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</si>
  <si>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</si>
  <si>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</si>
  <si>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</si>
  <si>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</si>
  <si>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</si>
  <si>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</si>
  <si>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</si>
  <si>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</si>
  <si>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</si>
  <si>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</si>
  <si>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</si>
  <si>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</si>
  <si>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</si>
  <si>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</si>
  <si>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</si>
  <si>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</si>
  <si>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</si>
  <si>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</si>
  <si>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</si>
  <si>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</si>
  <si>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</si>
  <si>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</si>
  <si>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</si>
  <si>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</si>
  <si>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</si>
  <si>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</si>
  <si>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</si>
  <si>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</si>
  <si>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</si>
  <si>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</si>
  <si>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</si>
  <si>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</si>
  <si>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</si>
  <si>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</si>
  <si>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</si>
  <si>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</si>
  <si>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</si>
  <si>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</si>
  <si>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</si>
  <si>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</si>
  <si>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</si>
  <si>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</si>
  <si>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</si>
  <si>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</si>
  <si>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</si>
  <si>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</si>
  <si>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</si>
  <si>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</si>
  <si>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</si>
  <si>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</si>
  <si>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</si>
  <si>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</si>
  <si>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</si>
  <si>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</si>
  <si>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</si>
  <si>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</si>
  <si>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</si>
  <si>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</si>
  <si>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</si>
  <si>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</si>
  <si>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</si>
  <si>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</si>
  <si>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</si>
  <si>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</si>
  <si>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</si>
  <si>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</si>
  <si>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</si>
  <si>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</si>
  <si>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</si>
  <si>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</si>
  <si>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</si>
  <si>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</si>
  <si>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</si>
  <si>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</si>
  <si>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</si>
  <si>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</si>
  <si>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</si>
  <si>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</si>
  <si>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</si>
  <si>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</si>
  <si>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</si>
  <si>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</si>
  <si>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</si>
  <si>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</si>
  <si>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</si>
  <si>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</si>
  <si>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</si>
  <si>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</si>
  <si>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</si>
  <si>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</si>
  <si>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</si>
  <si>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</si>
  <si>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</si>
  <si>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</si>
  <si>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</si>
  <si>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</si>
  <si>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</si>
  <si>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</si>
  <si>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</si>
  <si>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</si>
  <si>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</si>
  <si>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</si>
  <si>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</si>
  <si>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</si>
  <si>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</si>
  <si>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</si>
  <si>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</si>
  <si>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</si>
  <si>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</si>
  <si>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</si>
  <si>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</si>
  <si>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</si>
  <si>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</si>
  <si>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</si>
  <si>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</si>
  <si>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</si>
  <si>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</si>
  <si>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</si>
  <si>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</si>
  <si>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</si>
  <si>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</si>
  <si>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</si>
  <si>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</si>
  <si>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</si>
  <si>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</si>
  <si>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</si>
  <si>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</si>
  <si>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</si>
  <si>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</si>
  <si>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</si>
  <si>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</si>
  <si>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</si>
  <si>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</si>
  <si>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</si>
  <si>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</si>
  <si>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</si>
  <si>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</si>
  <si>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</si>
  <si>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</si>
  <si>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</si>
  <si>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</si>
  <si>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</si>
  <si>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</si>
  <si>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</si>
  <si>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</si>
  <si>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</si>
  <si>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</si>
  <si>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</si>
  <si>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</si>
  <si>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</si>
  <si>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</si>
  <si>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</si>
  <si>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</si>
  <si>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</si>
  <si>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</si>
  <si>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</si>
  <si>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</si>
  <si>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</si>
  <si>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</si>
  <si>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</si>
  <si>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</si>
  <si>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</si>
  <si>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</si>
  <si>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</si>
  <si>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</si>
  <si>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</si>
  <si>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</si>
  <si>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</si>
  <si>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</si>
  <si>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</si>
  <si>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</si>
  <si>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</si>
  <si>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</si>
  <si>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</si>
  <si>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</si>
  <si>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</si>
  <si>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</si>
  <si>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</si>
  <si>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</si>
  <si>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</si>
  <si>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</si>
  <si>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</si>
  <si>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</si>
  <si>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</si>
  <si>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</si>
  <si>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</si>
  <si>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</si>
  <si>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</si>
  <si>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</si>
  <si>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</si>
  <si>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</si>
  <si>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</si>
  <si>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</si>
  <si>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</si>
  <si>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</si>
  <si>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</si>
  <si>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</si>
  <si>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</si>
  <si>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</si>
  <si>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</si>
  <si>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</si>
  <si>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</si>
  <si>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</si>
  <si>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</si>
  <si>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</si>
  <si>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</si>
  <si>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</si>
  <si>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</si>
  <si>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</si>
  <si>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</si>
  <si>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</si>
  <si>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</si>
  <si>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</si>
  <si>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</si>
  <si>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</si>
  <si>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</si>
  <si>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</si>
  <si>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</si>
  <si>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</si>
  <si>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</si>
  <si>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</si>
  <si>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</si>
  <si>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</si>
  <si>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</si>
  <si>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</si>
  <si>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</si>
  <si>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</si>
  <si>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</si>
  <si>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</si>
  <si>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</si>
  <si>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</si>
  <si>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</si>
  <si>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</si>
  <si>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</si>
  <si>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</si>
  <si>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</si>
  <si>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</si>
  <si>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</si>
  <si>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</si>
  <si>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</si>
  <si>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</si>
  <si>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</si>
  <si>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</si>
  <si>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</si>
  <si>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</si>
  <si>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</si>
  <si>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</si>
  <si>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</si>
  <si>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</si>
  <si>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</si>
  <si>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</si>
  <si>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</si>
  <si>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</si>
  <si>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</si>
  <si>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</si>
  <si>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</si>
  <si>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</si>
  <si>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</si>
  <si>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</si>
  <si>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</si>
  <si>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</si>
  <si>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</si>
  <si>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</si>
  <si>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</si>
  <si>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</si>
  <si>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</si>
  <si>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</si>
  <si>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</si>
  <si>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</si>
  <si>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</si>
  <si>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</si>
  <si>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</si>
  <si>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</si>
  <si>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</si>
  <si>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</si>
  <si>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</si>
  <si>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</si>
  <si>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</si>
  <si>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</si>
  <si>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</si>
  <si>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</si>
  <si>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</si>
  <si>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</si>
  <si>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</si>
  <si>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</si>
  <si>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</si>
  <si>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</si>
  <si>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</si>
  <si>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</si>
  <si>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</si>
  <si>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</si>
  <si>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</si>
  <si>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</si>
  <si>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</si>
  <si>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</si>
  <si>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</si>
  <si>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</si>
  <si>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</si>
  <si>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</si>
  <si>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</si>
  <si>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</si>
  <si>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</si>
  <si>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</si>
  <si>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</si>
  <si>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</si>
  <si>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</si>
  <si>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</si>
  <si>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</si>
  <si>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</si>
  <si>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</si>
  <si>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</si>
  <si>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</si>
  <si>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</si>
  <si>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</si>
  <si>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</si>
  <si>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</si>
  <si>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</si>
  <si>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</si>
  <si>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</si>
  <si>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</si>
  <si>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</si>
  <si>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</si>
  <si>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</si>
  <si>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</si>
  <si>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</si>
  <si>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</si>
  <si>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</si>
  <si>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</si>
  <si>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</si>
  <si>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</si>
  <si>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</si>
  <si>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</si>
  <si>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</si>
  <si>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</si>
  <si>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</si>
  <si>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</si>
  <si>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</si>
  <si>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</si>
  <si>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</si>
  <si>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</si>
  <si>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</si>
  <si>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</si>
  <si>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</si>
  <si>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</si>
  <si>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</si>
  <si>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</si>
  <si>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</si>
  <si>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</si>
  <si>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</si>
  <si>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</si>
  <si>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</si>
  <si>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</si>
  <si>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</si>
  <si>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</si>
  <si>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</si>
  <si>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</si>
  <si>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</si>
  <si>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</si>
  <si>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</si>
  <si>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</si>
  <si>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</si>
  <si>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</si>
  <si>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</si>
  <si>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</si>
  <si>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</si>
  <si>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</si>
  <si>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</si>
  <si>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</si>
  <si>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</si>
  <si>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</si>
  <si>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</si>
  <si>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</si>
  <si>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</si>
  <si>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</si>
  <si>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</si>
  <si>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</si>
  <si>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</si>
  <si>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</si>
  <si>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</si>
  <si>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</si>
  <si>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</si>
  <si>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</si>
  <si>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</si>
  <si>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</si>
  <si>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</si>
  <si>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</si>
  <si>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</si>
  <si>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</si>
  <si>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</si>
  <si>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</si>
  <si>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</si>
  <si>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</si>
  <si>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</si>
  <si>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</si>
  <si>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</si>
  <si>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</si>
  <si>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</si>
  <si>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</si>
  <si>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</si>
  <si>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</si>
  <si>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</si>
  <si>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</si>
  <si>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</si>
  <si>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</si>
  <si>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</si>
  <si>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</si>
  <si>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</si>
  <si>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</si>
  <si>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</si>
  <si>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</si>
  <si>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</si>
  <si>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</si>
  <si>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</si>
  <si>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</si>
  <si>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</si>
  <si>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</si>
  <si>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</si>
  <si>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</si>
  <si>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</si>
  <si>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</si>
  <si>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</si>
  <si>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</si>
  <si>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</si>
  <si>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</si>
  <si>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</si>
  <si>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</si>
  <si>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</si>
  <si>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</si>
  <si>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</si>
  <si>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</si>
  <si>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</si>
  <si>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</si>
  <si>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</si>
  <si>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</si>
  <si>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</si>
  <si>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</si>
  <si>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</si>
  <si>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</si>
  <si>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</si>
  <si>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</si>
  <si>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</si>
  <si>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</si>
  <si>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</si>
  <si>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</si>
  <si>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</si>
  <si>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</si>
  <si>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</si>
  <si>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</si>
  <si>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</si>
  <si>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</si>
  <si>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</si>
  <si>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</si>
  <si>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</si>
  <si>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</si>
  <si>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</si>
  <si>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</si>
  <si>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</si>
  <si>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</si>
  <si>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</si>
  <si>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</si>
  <si>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</si>
  <si>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</si>
  <si>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</si>
  <si>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</si>
  <si>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</si>
  <si>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</si>
  <si>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</si>
  <si>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</si>
  <si>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</si>
  <si>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</si>
  <si>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</si>
  <si>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</si>
  <si>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</si>
  <si>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</si>
  <si>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</si>
  <si>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</si>
  <si>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</si>
  <si>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</si>
  <si>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</si>
  <si>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</si>
  <si>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</si>
  <si>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</si>
  <si>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</si>
  <si>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</si>
  <si>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</si>
  <si>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</si>
  <si>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</si>
  <si>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</si>
  <si>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</si>
  <si>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</si>
  <si>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</si>
  <si>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</si>
  <si>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</si>
  <si>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</si>
  <si>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</si>
  <si>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</si>
  <si>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</si>
  <si>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</si>
  <si>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</si>
  <si>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</si>
  <si>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</si>
  <si>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</si>
  <si>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</si>
  <si>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</si>
  <si>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</si>
  <si>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</si>
  <si>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</si>
  <si>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</si>
  <si>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</si>
  <si>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</si>
  <si>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</si>
  <si>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</si>
  <si>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</si>
  <si>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</si>
  <si>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</si>
  <si>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</si>
  <si>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</si>
  <si>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</si>
  <si>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</si>
  <si>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</si>
  <si>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</si>
  <si>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</si>
  <si>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</si>
  <si>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</si>
  <si>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</si>
  <si>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</si>
  <si>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</si>
  <si>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</si>
  <si>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</si>
  <si>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</si>
  <si>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</si>
  <si>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</si>
  <si>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</si>
  <si>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</si>
  <si>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</si>
  <si>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</si>
  <si>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</si>
  <si>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</si>
  <si>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</si>
  <si>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</si>
  <si>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</si>
  <si>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</si>
  <si>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</si>
  <si>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</si>
  <si>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</si>
  <si>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</si>
  <si>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</si>
  <si>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</si>
  <si>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</si>
  <si>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</si>
  <si>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</si>
  <si>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</si>
  <si>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</si>
  <si>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</si>
  <si>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</si>
  <si>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</si>
  <si>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</si>
  <si>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</si>
  <si>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</si>
  <si>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</si>
  <si>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</si>
  <si>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</si>
  <si>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</si>
  <si>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</si>
  <si>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</si>
  <si>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</si>
  <si>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</si>
  <si>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</si>
  <si>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</si>
  <si>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</si>
  <si>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</si>
  <si>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</si>
  <si>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</si>
  <si>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</si>
  <si>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</si>
  <si>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</si>
  <si>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</si>
  <si>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</si>
  <si>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</si>
  <si>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</si>
  <si>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</si>
  <si>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</si>
  <si>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</si>
  <si>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</si>
  <si>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</si>
  <si>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</si>
  <si>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</si>
  <si>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</si>
  <si>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</si>
  <si>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</si>
  <si>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</si>
  <si>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</si>
  <si>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</si>
  <si>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</si>
  <si>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</si>
  <si>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</si>
  <si>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</si>
  <si>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</si>
  <si>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</si>
  <si>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</si>
  <si>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</si>
  <si>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</si>
  <si>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</si>
  <si>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</si>
  <si>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</si>
  <si>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</si>
  <si>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</si>
  <si>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</si>
  <si>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</si>
  <si>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</si>
  <si>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</si>
  <si>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</si>
  <si>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</si>
  <si>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</si>
  <si>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</si>
  <si>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</si>
  <si>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</si>
  <si>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</si>
  <si>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</si>
  <si>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</si>
  <si>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</si>
  <si>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</si>
  <si>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</si>
  <si>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</si>
  <si>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</si>
  <si>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</si>
  <si>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</si>
  <si>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</si>
  <si>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</si>
  <si>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</si>
  <si>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</si>
  <si>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</si>
  <si>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</si>
  <si>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</si>
  <si>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</si>
  <si>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</si>
  <si>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</si>
  <si>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</si>
  <si>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</si>
  <si>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</si>
  <si>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</si>
  <si>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</si>
  <si>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</si>
  <si>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</si>
  <si>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</si>
  <si>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</si>
  <si>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</si>
  <si>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</si>
  <si>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</si>
  <si>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</si>
  <si>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</si>
  <si>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</si>
  <si>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</si>
  <si>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</si>
  <si>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</si>
  <si>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</si>
  <si>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</si>
  <si>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</si>
  <si>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</si>
  <si>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</si>
  <si>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</si>
  <si>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</si>
  <si>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</si>
  <si>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</si>
  <si>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</si>
  <si>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</si>
  <si>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</si>
  <si>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</si>
  <si>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</si>
  <si>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</si>
  <si>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</si>
  <si>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</si>
  <si>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</si>
  <si>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</si>
  <si>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</si>
  <si>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</si>
  <si>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</si>
  <si>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</si>
  <si>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</si>
  <si>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</si>
  <si>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</si>
  <si>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</si>
  <si>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</si>
  <si>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</si>
  <si>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</si>
  <si>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</si>
  <si>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</si>
  <si>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</si>
  <si>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</si>
  <si>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</si>
  <si>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</si>
  <si>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</si>
  <si>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</si>
  <si>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</si>
  <si>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</si>
  <si>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</si>
  <si>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</si>
  <si>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</si>
  <si>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</si>
  <si>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</si>
  <si>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</si>
  <si>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</si>
  <si>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</si>
  <si>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</si>
  <si>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</si>
  <si>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</si>
  <si>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</si>
  <si>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</si>
  <si>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</si>
  <si>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</si>
  <si>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</si>
  <si>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</si>
  <si>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</si>
  <si>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</si>
  <si>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</si>
  <si>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</si>
  <si>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</si>
  <si>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</si>
  <si>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</si>
  <si>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</si>
  <si>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</si>
  <si>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</si>
  <si>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</si>
  <si>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</si>
  <si>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</si>
  <si>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</si>
  <si>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</si>
  <si>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</si>
  <si>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</si>
  <si>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</si>
  <si>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</si>
  <si>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</si>
  <si>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</si>
  <si>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</si>
  <si>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</si>
  <si>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</si>
  <si>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</si>
  <si>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</si>
  <si>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</si>
  <si>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</si>
  <si>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</si>
  <si>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</si>
  <si>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</si>
  <si>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</si>
  <si>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</si>
  <si>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</si>
  <si>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</si>
  <si>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</si>
  <si>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</si>
  <si>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</si>
  <si>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</si>
  <si>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</si>
  <si>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</si>
  <si>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</si>
  <si>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</si>
  <si>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</si>
  <si>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</si>
  <si>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</si>
  <si>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</si>
  <si>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</si>
  <si>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</si>
  <si>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</si>
  <si>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</si>
  <si>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</si>
  <si>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</si>
  <si>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</si>
  <si>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</si>
  <si>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</si>
  <si>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</si>
  <si>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</si>
  <si>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</si>
  <si>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</si>
  <si>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</si>
  <si>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</si>
  <si>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</si>
  <si>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</si>
  <si>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</si>
  <si>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</si>
  <si>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</si>
  <si>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</si>
  <si>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</si>
  <si>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</si>
  <si>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</si>
  <si>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</si>
  <si>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</si>
  <si>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</si>
  <si>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</si>
  <si>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</si>
  <si>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</si>
  <si>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</si>
  <si>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</si>
  <si>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</si>
  <si>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</si>
  <si>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</si>
  <si>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</si>
  <si>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</si>
  <si>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</si>
  <si>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</si>
  <si>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</si>
  <si>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</si>
  <si>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</si>
  <si>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</si>
  <si>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</si>
  <si>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</si>
  <si>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</si>
  <si>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</si>
  <si>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</si>
  <si>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</si>
  <si>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</si>
  <si>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</si>
  <si>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</si>
  <si>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</si>
  <si>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</si>
  <si>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</si>
  <si>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</si>
  <si>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</si>
  <si>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</si>
  <si>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</si>
  <si>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</si>
  <si>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</si>
  <si>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</si>
  <si>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</si>
  <si>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</si>
  <si>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</si>
  <si>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</si>
  <si>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</si>
  <si>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</si>
  <si>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</si>
  <si>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</si>
  <si>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</si>
  <si>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</si>
  <si>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</si>
  <si>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</si>
  <si>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</si>
  <si>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</si>
  <si>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</si>
  <si>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</si>
  <si>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</si>
  <si>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</si>
  <si>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</si>
  <si>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</si>
  <si>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</si>
  <si>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</si>
  <si>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</si>
  <si>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</si>
  <si>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</si>
  <si>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</si>
  <si>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</si>
  <si>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</si>
  <si>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</si>
  <si>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</si>
  <si>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</si>
  <si>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</si>
  <si>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</si>
  <si>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</si>
  <si>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</si>
  <si>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</si>
  <si>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</si>
  <si>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</si>
  <si>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</si>
  <si>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</si>
  <si>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</si>
  <si>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</si>
  <si>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</si>
  <si>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</si>
  <si>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</si>
  <si>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</si>
  <si>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</si>
  <si>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</si>
  <si>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</si>
  <si>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</si>
  <si>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</si>
  <si>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</si>
  <si>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</si>
  <si>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</si>
  <si>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</si>
  <si>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</si>
  <si>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</si>
  <si>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</si>
  <si>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</si>
  <si>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</si>
  <si>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</si>
  <si>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</si>
  <si>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</si>
  <si>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</si>
  <si>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</si>
  <si>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</si>
  <si>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</si>
  <si>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</si>
  <si>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</si>
  <si>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</si>
  <si>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</si>
  <si>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</si>
  <si>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</si>
  <si>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</si>
  <si>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</si>
  <si>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</si>
  <si>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</si>
  <si>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</si>
  <si>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</si>
  <si>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</si>
  <si>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</si>
  <si>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</si>
  <si>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</si>
  <si>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</si>
  <si>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</si>
  <si>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</si>
  <si>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</si>
  <si>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</si>
  <si>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</si>
  <si>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</si>
  <si>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</si>
  <si>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</si>
  <si>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</si>
  <si>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</si>
  <si>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</si>
  <si>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</si>
  <si>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</si>
  <si>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</si>
  <si>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</si>
  <si>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</si>
  <si>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</si>
  <si>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</si>
  <si>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</si>
  <si>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</si>
  <si>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</si>
  <si>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</si>
  <si>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</si>
  <si>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</si>
  <si>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</si>
  <si>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</si>
  <si>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</si>
  <si>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</si>
  <si>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</si>
  <si>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</si>
  <si>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</si>
  <si>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</si>
  <si>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</si>
  <si>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</si>
  <si>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</si>
  <si>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</si>
  <si>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</si>
  <si>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</si>
  <si>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</si>
  <si>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V4-R0-70.0007.UL0-0001</t>
  </si>
  <si>
    <t>Крышка Universal-Line торц-я глухая ширина15мм 1шт</t>
  </si>
  <si>
    <t>V4-R0-10.0007.UL0-0001</t>
  </si>
  <si>
    <t>Крышка Universal-Line торц-я глухая ширина15мм белый муар RAL9003  1шт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</si>
  <si>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</si>
  <si>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</si>
  <si>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</si>
  <si>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</si>
  <si>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</si>
  <si>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</si>
  <si>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</si>
  <si>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</si>
  <si>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</si>
  <si>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</si>
  <si>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</si>
  <si>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</si>
  <si>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</si>
  <si>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</si>
  <si>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</si>
  <si>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</si>
  <si>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</si>
  <si>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</si>
  <si>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</si>
  <si>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</si>
  <si>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</si>
  <si>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</si>
  <si>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</si>
  <si>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</si>
  <si>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</si>
  <si>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</si>
  <si>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</si>
  <si>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</si>
  <si>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</si>
  <si>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</si>
  <si>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</si>
  <si>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</si>
  <si>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</si>
  <si>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</si>
  <si>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</si>
  <si>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</si>
  <si>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</si>
  <si>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</si>
  <si>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</si>
  <si>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</si>
  <si>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</si>
  <si>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</si>
  <si>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</si>
  <si>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</si>
  <si>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</si>
  <si>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</si>
  <si>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</si>
  <si>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</si>
  <si>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</si>
  <si>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</si>
  <si>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</si>
  <si>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</si>
  <si>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</si>
  <si>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</si>
  <si>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</si>
  <si>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</si>
  <si>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</si>
  <si>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</si>
  <si>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</si>
  <si>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</si>
  <si>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</si>
  <si>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</si>
  <si>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</si>
  <si>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</si>
  <si>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</si>
  <si>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</si>
  <si>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</si>
  <si>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</si>
  <si>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</si>
  <si>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</si>
  <si>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</si>
  <si>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</si>
  <si>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</si>
  <si>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</si>
  <si>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</si>
  <si>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</si>
  <si>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</si>
  <si>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</si>
  <si>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</si>
  <si>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</si>
  <si>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</si>
  <si>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</si>
  <si>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</si>
  <si>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</si>
  <si>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</si>
  <si>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</si>
  <si>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</si>
  <si>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</si>
  <si>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</si>
  <si>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</si>
  <si>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</si>
  <si>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</si>
  <si>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</si>
  <si>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</si>
  <si>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</si>
  <si>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</si>
  <si>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</si>
  <si>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</si>
  <si>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</si>
  <si>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</si>
  <si>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</si>
  <si>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</si>
  <si>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</si>
  <si>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</si>
  <si>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</si>
  <si>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</si>
  <si>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</si>
  <si>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</si>
  <si>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</si>
  <si>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</si>
  <si>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</si>
  <si>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</si>
  <si>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</si>
  <si>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</si>
  <si>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</si>
  <si>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</si>
  <si>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</si>
  <si>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</si>
  <si>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</si>
  <si>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</si>
  <si>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</si>
  <si>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</si>
  <si>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</si>
  <si>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</si>
  <si>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</si>
  <si>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</si>
  <si>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</si>
  <si>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</si>
  <si>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</si>
  <si>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</si>
  <si>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</si>
  <si>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</si>
  <si>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</si>
  <si>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</si>
  <si>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</si>
  <si>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</si>
  <si>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</si>
  <si>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</si>
  <si>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</si>
  <si>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</si>
  <si>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</si>
  <si>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</si>
  <si>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</si>
  <si>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</si>
  <si>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</si>
  <si>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</si>
  <si>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</si>
  <si>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</si>
  <si>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</si>
  <si>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</si>
  <si>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</si>
  <si>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</si>
  <si>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</si>
  <si>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</si>
  <si>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</si>
  <si>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</si>
  <si>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</si>
  <si>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</si>
  <si>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</si>
  <si>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</si>
  <si>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</si>
  <si>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</si>
  <si>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</si>
  <si>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</si>
  <si>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</si>
  <si>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</si>
  <si>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</si>
  <si>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</si>
  <si>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</si>
  <si>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</si>
  <si>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</si>
  <si>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</si>
  <si>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</si>
  <si>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</si>
  <si>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</si>
  <si>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</si>
  <si>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</si>
  <si>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</si>
  <si>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</si>
  <si>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</si>
  <si>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</si>
  <si>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</si>
  <si>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</si>
  <si>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</si>
  <si>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</si>
  <si>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</si>
  <si>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</si>
  <si>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</si>
  <si>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</si>
  <si>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</si>
  <si>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</si>
  <si>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</si>
  <si>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</si>
  <si>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</si>
  <si>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</si>
  <si>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</si>
  <si>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</si>
  <si>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</si>
  <si>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</si>
  <si>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</si>
  <si>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</si>
  <si>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</si>
  <si>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</si>
  <si>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</si>
  <si>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</si>
  <si>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</si>
  <si>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</si>
  <si>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</si>
  <si>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</si>
  <si>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</si>
  <si>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</si>
  <si>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</si>
  <si>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</si>
  <si>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</si>
  <si>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</si>
  <si>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</si>
  <si>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</si>
  <si>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</si>
  <si>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</si>
  <si>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</si>
  <si>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</si>
  <si>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</si>
  <si>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</si>
  <si>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</si>
  <si>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</si>
  <si>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</si>
  <si>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</si>
  <si>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</si>
  <si>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</si>
  <si>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</si>
  <si>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</si>
  <si>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</si>
  <si>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</si>
  <si>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</si>
  <si>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</si>
  <si>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</si>
  <si>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</si>
  <si>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</si>
  <si>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</si>
  <si>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</si>
  <si>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</si>
  <si>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</si>
  <si>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</si>
  <si>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</si>
  <si>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</si>
  <si>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</si>
  <si>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</si>
  <si>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</si>
  <si>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</si>
  <si>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</si>
  <si>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</si>
  <si>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</si>
  <si>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</si>
  <si>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</si>
  <si>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</si>
  <si>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</si>
  <si>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</si>
  <si>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</si>
  <si>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</si>
  <si>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</si>
  <si>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</si>
  <si>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</si>
  <si>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</si>
  <si>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</si>
  <si>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</si>
  <si>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</si>
  <si>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</si>
  <si>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</si>
  <si>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</si>
  <si>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</si>
  <si>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</si>
  <si>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</si>
  <si>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</si>
  <si>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</si>
  <si>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</si>
  <si>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</si>
  <si>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</si>
  <si>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</si>
  <si>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</si>
  <si>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</si>
  <si>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</si>
  <si>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</si>
  <si>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</si>
  <si>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</si>
  <si>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</si>
  <si>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</si>
  <si>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</si>
  <si>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</si>
  <si>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</si>
  <si>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</si>
  <si>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</si>
  <si>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</si>
  <si>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</si>
  <si>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</si>
  <si>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</si>
  <si>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</si>
  <si>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</si>
  <si>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</si>
  <si>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</si>
  <si>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</si>
  <si>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</si>
  <si>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</si>
  <si>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</si>
  <si>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</si>
  <si>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</si>
  <si>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</si>
  <si>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</si>
  <si>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</si>
  <si>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</si>
  <si>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</si>
  <si>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</si>
  <si>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</si>
  <si>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</si>
  <si>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</si>
  <si>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</si>
  <si>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</si>
  <si>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</si>
  <si>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</si>
  <si>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</si>
  <si>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</si>
  <si>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</si>
  <si>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</si>
  <si>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</si>
  <si>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</si>
  <si>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</si>
  <si>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</si>
  <si>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</si>
  <si>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</si>
  <si>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</si>
  <si>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</si>
  <si>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</si>
  <si>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</si>
  <si>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</si>
  <si>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</si>
  <si>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</si>
  <si>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</si>
  <si>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</si>
  <si>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</si>
  <si>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</si>
  <si>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</si>
  <si>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</si>
  <si>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</si>
  <si>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</si>
  <si>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</si>
  <si>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</si>
  <si>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</si>
  <si>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</si>
  <si>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</si>
  <si>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</si>
  <si>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</si>
  <si>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</si>
  <si>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</si>
  <si>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</si>
  <si>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</si>
  <si>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</si>
  <si>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</si>
  <si>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</si>
  <si>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</si>
  <si>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</si>
  <si>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</si>
  <si>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</si>
  <si>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</si>
  <si>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</si>
  <si>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</si>
  <si>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</si>
  <si>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</si>
  <si>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</si>
  <si>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</si>
  <si>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</si>
  <si>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</si>
  <si>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</si>
  <si>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</si>
  <si>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</si>
  <si>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</si>
  <si>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</si>
  <si>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</si>
  <si>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</si>
  <si>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</si>
  <si>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</si>
  <si>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</si>
  <si>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</si>
  <si>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</si>
  <si>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</si>
  <si>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</si>
  <si>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</si>
  <si>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</si>
  <si>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</si>
  <si>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</si>
  <si>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</si>
  <si>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</si>
  <si>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</si>
  <si>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</si>
  <si>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</si>
  <si>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</si>
  <si>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</si>
  <si>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</si>
  <si>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</si>
  <si>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</si>
  <si>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</si>
  <si>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</si>
  <si>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</si>
  <si>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</si>
  <si>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</si>
  <si>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</si>
  <si>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</si>
  <si>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</si>
  <si>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</si>
  <si>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</si>
  <si>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</si>
  <si>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</si>
  <si>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</si>
  <si>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</si>
  <si>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</si>
  <si>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</si>
  <si>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</si>
  <si>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</si>
  <si>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</si>
  <si>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</si>
  <si>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</si>
  <si>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</si>
  <si>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</si>
  <si>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</si>
  <si>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</si>
  <si>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</si>
  <si>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</si>
  <si>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</si>
  <si>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</si>
  <si>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</si>
  <si>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</si>
  <si>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</si>
  <si>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</si>
  <si>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</si>
  <si>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</si>
  <si>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</si>
  <si>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</si>
  <si>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</si>
  <si>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</si>
  <si>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</si>
  <si>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</si>
  <si>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</si>
  <si>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</si>
  <si>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</si>
  <si>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</si>
  <si>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</si>
  <si>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</si>
  <si>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</si>
  <si>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</si>
  <si>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</si>
  <si>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</si>
  <si>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</si>
  <si>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</si>
  <si>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</si>
  <si>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</si>
  <si>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</si>
  <si>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</si>
  <si>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</si>
  <si>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</si>
  <si>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</si>
  <si>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</si>
  <si>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</si>
  <si>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</si>
  <si>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</si>
  <si>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</si>
  <si>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</si>
  <si>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</si>
  <si>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</si>
  <si>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</si>
  <si>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</si>
  <si>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</si>
  <si>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</si>
  <si>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</si>
  <si>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</si>
  <si>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</si>
  <si>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</si>
  <si>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</si>
  <si>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</si>
  <si>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</si>
  <si>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</si>
  <si>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</si>
  <si>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</si>
  <si>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</si>
  <si>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</si>
  <si>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</si>
  <si>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</si>
  <si>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</si>
  <si>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</si>
  <si>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</si>
  <si>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</si>
  <si>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</si>
  <si>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</si>
  <si>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</si>
  <si>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</si>
  <si>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</si>
  <si>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</si>
  <si>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</si>
  <si>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</si>
  <si>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</si>
  <si>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</si>
  <si>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</si>
  <si>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</si>
  <si>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</si>
  <si>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</si>
  <si>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</si>
  <si>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</si>
  <si>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</si>
  <si>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</si>
  <si>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</si>
  <si>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</si>
  <si>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</si>
  <si>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</si>
  <si>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</si>
  <si>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</si>
  <si>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</si>
  <si>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</si>
  <si>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</si>
  <si>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</si>
  <si>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</si>
  <si>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</si>
  <si>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</si>
  <si>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</si>
  <si>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</si>
  <si>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</si>
  <si>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</si>
  <si>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</si>
  <si>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</si>
  <si>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</si>
  <si>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</si>
  <si>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</si>
  <si>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</si>
  <si>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</si>
  <si>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</si>
  <si>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</si>
  <si>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</si>
  <si>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</si>
  <si>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</si>
  <si>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</si>
  <si>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</si>
  <si>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</si>
  <si>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</si>
  <si>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</si>
  <si>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</si>
  <si>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</si>
  <si>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</si>
  <si>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</si>
  <si>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</si>
  <si>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</si>
  <si>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</si>
  <si>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</si>
  <si>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</si>
  <si>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</si>
  <si>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</si>
  <si>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</si>
  <si>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</si>
  <si>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</si>
  <si>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</si>
  <si>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</si>
  <si>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</si>
  <si>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</si>
  <si>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</si>
  <si>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</si>
  <si>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</si>
  <si>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</si>
  <si>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</si>
  <si>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</si>
  <si>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</si>
  <si>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</si>
  <si>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</si>
  <si>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</si>
  <si>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</si>
  <si>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</si>
  <si>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</si>
  <si>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</si>
  <si>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</si>
  <si>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</si>
  <si>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</si>
  <si>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</si>
  <si>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</si>
  <si>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</si>
  <si>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</si>
  <si>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</si>
  <si>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</si>
  <si>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</si>
  <si>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</si>
  <si>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</si>
  <si>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</si>
  <si>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</si>
  <si>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</si>
  <si>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</si>
  <si>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</si>
  <si>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</si>
  <si>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</si>
  <si>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</si>
  <si>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</si>
  <si>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</si>
  <si>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</si>
  <si>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</si>
  <si>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</si>
  <si>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</si>
  <si>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</si>
  <si>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</si>
  <si>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</si>
  <si>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</si>
  <si>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</si>
  <si>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</si>
  <si>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</si>
  <si>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</si>
  <si>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</si>
  <si>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</si>
  <si>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</si>
  <si>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</si>
  <si>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</si>
  <si>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</si>
  <si>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</si>
  <si>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</si>
  <si>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</si>
  <si>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</si>
  <si>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</si>
  <si>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</si>
  <si>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</si>
  <si>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</si>
  <si>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</si>
  <si>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</si>
  <si>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</si>
  <si>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</si>
  <si>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</si>
  <si>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</si>
  <si>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</si>
  <si>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</si>
  <si>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</si>
  <si>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</si>
  <si>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</si>
  <si>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</si>
  <si>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</si>
  <si>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</si>
  <si>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</si>
  <si>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</si>
  <si>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</si>
  <si>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</si>
  <si>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</si>
  <si>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</si>
  <si>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</si>
  <si>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</si>
  <si>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</si>
  <si>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</si>
  <si>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</si>
  <si>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</si>
  <si>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</si>
  <si>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</si>
  <si>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</si>
  <si>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</si>
  <si>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</si>
  <si>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</si>
  <si>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</si>
  <si>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</si>
  <si>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</si>
  <si>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</si>
  <si>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</si>
  <si>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</si>
  <si>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</si>
  <si>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</si>
  <si>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</si>
  <si>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</si>
  <si>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</si>
  <si>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</si>
  <si>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</si>
  <si>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</si>
  <si>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</si>
  <si>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</si>
  <si>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</si>
  <si>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</si>
  <si>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</si>
  <si>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</si>
  <si>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</si>
  <si>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</si>
  <si>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</si>
  <si>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</si>
  <si>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</si>
  <si>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</si>
  <si>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</si>
  <si>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</si>
  <si>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</si>
  <si>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</si>
  <si>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</si>
  <si>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</si>
  <si>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</si>
  <si>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</si>
  <si>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</si>
  <si>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</si>
  <si>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</si>
  <si>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</si>
  <si>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</si>
  <si>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</si>
  <si>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</si>
  <si>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</si>
  <si>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</si>
  <si>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</si>
  <si>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</si>
  <si>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</si>
  <si>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</si>
  <si>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</si>
  <si>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</si>
  <si>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</si>
  <si>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</si>
  <si>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</si>
  <si>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</si>
  <si>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</si>
  <si>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</si>
  <si>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</si>
  <si>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</si>
  <si>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</si>
  <si>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</si>
  <si>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</si>
  <si>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</si>
  <si>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</si>
  <si>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</si>
  <si>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</si>
  <si>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</si>
  <si>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</si>
  <si>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</si>
  <si>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</si>
  <si>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</si>
  <si>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</si>
  <si>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</si>
  <si>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</si>
  <si>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</si>
  <si>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</si>
  <si>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</si>
  <si>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</si>
  <si>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</si>
  <si>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</si>
  <si>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</si>
  <si>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</si>
  <si>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</si>
  <si>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</si>
  <si>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</si>
  <si>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</si>
  <si>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</si>
  <si>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</si>
  <si>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</si>
  <si>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</si>
  <si>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</si>
  <si>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</si>
  <si>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</si>
  <si>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</si>
  <si>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</si>
  <si>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</si>
  <si>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</si>
  <si>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</si>
  <si>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</si>
  <si>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</si>
  <si>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</si>
  <si>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</si>
  <si>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</si>
  <si>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</si>
  <si>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</si>
  <si>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</si>
  <si>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</si>
  <si>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</si>
  <si>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</si>
  <si>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</si>
  <si>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</si>
  <si>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</si>
  <si>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</si>
  <si>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</si>
  <si>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</si>
  <si>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</si>
  <si>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</si>
  <si>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</si>
  <si>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</si>
  <si>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</si>
  <si>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</si>
  <si>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</si>
  <si>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</si>
  <si>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</si>
  <si>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</si>
  <si>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</si>
  <si>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</si>
  <si>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</si>
  <si>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</si>
  <si>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</si>
  <si>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</si>
  <si>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</si>
  <si>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</si>
  <si>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</si>
  <si>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</si>
  <si>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</si>
  <si>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</si>
  <si>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</si>
  <si>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</si>
  <si>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</si>
  <si>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</si>
  <si>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</si>
  <si>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</si>
  <si>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</si>
  <si>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</si>
  <si>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</si>
  <si>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</si>
  <si>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</si>
  <si>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</si>
  <si>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</si>
  <si>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</si>
  <si>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</si>
  <si>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</si>
  <si>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</si>
  <si>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</si>
  <si>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</si>
  <si>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</si>
  <si>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</si>
  <si>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</si>
  <si>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</si>
  <si>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</si>
  <si>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</si>
  <si>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</si>
  <si>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</si>
  <si>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</si>
  <si>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</si>
  <si>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</si>
  <si>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</si>
  <si>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</si>
  <si>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</si>
  <si>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</si>
  <si>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</si>
  <si>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</si>
  <si>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</si>
  <si>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</si>
  <si>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</si>
  <si>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</si>
  <si>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</si>
  <si>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</si>
  <si>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</si>
  <si>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</si>
  <si>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</si>
  <si>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</si>
  <si>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</si>
  <si>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</si>
  <si>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</si>
  <si>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</si>
  <si>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</si>
  <si>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</si>
  <si>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</si>
  <si>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</si>
  <si>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</si>
  <si>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</si>
  <si>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</si>
  <si>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</si>
  <si>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</si>
  <si>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</si>
  <si>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</si>
  <si>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</si>
  <si>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</si>
  <si>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</si>
  <si>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</si>
  <si>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</si>
  <si>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</si>
  <si>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</si>
  <si>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</si>
  <si>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</si>
  <si>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</si>
  <si>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</si>
  <si>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</si>
  <si>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</si>
  <si>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</si>
  <si>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</si>
  <si>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</si>
  <si>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</si>
  <si>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</si>
  <si>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</si>
  <si>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</si>
  <si>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</si>
  <si>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</si>
  <si>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</si>
  <si>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</si>
  <si>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</si>
  <si>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</si>
  <si>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</si>
  <si>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</si>
  <si>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</si>
  <si>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</si>
  <si>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</si>
  <si>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</si>
  <si>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</si>
  <si>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</si>
  <si>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</si>
  <si>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</si>
  <si>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</si>
  <si>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</si>
  <si>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</si>
  <si>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</si>
  <si>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</si>
  <si>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</si>
  <si>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</si>
  <si>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</si>
  <si>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</si>
  <si>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</si>
  <si>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</si>
  <si>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</si>
  <si>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</si>
  <si>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</si>
  <si>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</si>
  <si>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</si>
  <si>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</si>
  <si>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</si>
  <si>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</si>
  <si>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</si>
  <si>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</si>
  <si>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</si>
  <si>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</si>
  <si>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</si>
  <si>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</si>
  <si>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</si>
  <si>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</si>
  <si>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</si>
  <si>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</si>
  <si>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</si>
  <si>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</si>
  <si>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</si>
  <si>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</si>
  <si>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</si>
  <si>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</si>
  <si>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</si>
  <si>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</si>
  <si>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</si>
  <si>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</si>
  <si>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</si>
  <si>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</si>
  <si>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</si>
  <si>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</si>
  <si>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</si>
  <si>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</si>
  <si>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</si>
  <si>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</si>
  <si>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</si>
  <si>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</si>
  <si>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</si>
  <si>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</si>
  <si>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</si>
  <si>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</si>
  <si>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</si>
  <si>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</si>
  <si>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</si>
  <si>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</si>
  <si>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</si>
  <si>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</si>
  <si>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</si>
  <si>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</si>
  <si>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</si>
  <si>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</si>
  <si>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</si>
  <si>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</si>
  <si>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</si>
  <si>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</si>
  <si>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</si>
  <si>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</si>
  <si>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</si>
  <si>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</si>
  <si>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</si>
  <si>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</si>
  <si>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</si>
  <si>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</si>
  <si>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</si>
  <si>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</si>
  <si>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</si>
  <si>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</si>
  <si>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</si>
  <si>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</si>
  <si>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</si>
  <si>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</si>
  <si>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</si>
  <si>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</si>
  <si>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</si>
  <si>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</si>
  <si>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</si>
  <si>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</si>
  <si>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</si>
  <si>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</si>
  <si>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</si>
  <si>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</si>
  <si>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</si>
  <si>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</si>
  <si>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</si>
  <si>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</si>
  <si>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</si>
  <si>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</si>
  <si>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</si>
  <si>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</si>
  <si>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</si>
  <si>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</si>
  <si>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</si>
  <si>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</si>
  <si>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</si>
  <si>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</si>
  <si>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</si>
  <si>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</si>
  <si>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V1-R0-00533-31G02-5405740</t>
  </si>
  <si>
    <t>Светодиодный светильник VARTON Mercury Mall IP54 1103x54x58 мм опал 57 Вт 4000 K белый RAL9003 муар</t>
  </si>
  <si>
    <t>57W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</si>
  <si>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</si>
  <si>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</si>
  <si>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</si>
  <si>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</si>
  <si>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</si>
  <si>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</si>
  <si>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</si>
  <si>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</si>
  <si>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</si>
  <si>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</si>
  <si>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</si>
  <si>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</si>
  <si>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</si>
  <si>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</si>
  <si>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</si>
  <si>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</si>
  <si>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</si>
  <si>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</si>
  <si>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</si>
  <si>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</si>
  <si>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</si>
  <si>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</si>
  <si>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</si>
  <si>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</si>
  <si>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</si>
  <si>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</si>
  <si>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</si>
  <si>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</si>
  <si>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</si>
  <si>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</si>
  <si>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</si>
  <si>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</si>
  <si>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</si>
  <si>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</si>
  <si>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</si>
  <si>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</si>
  <si>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</si>
  <si>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</si>
  <si>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</si>
  <si>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</si>
  <si>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</si>
  <si>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</si>
  <si>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</si>
  <si>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</si>
  <si>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</si>
  <si>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</si>
  <si>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</si>
  <si>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</si>
  <si>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</si>
  <si>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</si>
  <si>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</si>
  <si>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</si>
  <si>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</si>
  <si>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</si>
  <si>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</si>
  <si>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</si>
  <si>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</si>
  <si>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</si>
  <si>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</si>
  <si>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</si>
  <si>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</si>
  <si>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</si>
  <si>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</si>
  <si>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</si>
  <si>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</si>
  <si>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</si>
  <si>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</si>
  <si>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</si>
  <si>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</si>
  <si>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</si>
  <si>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</si>
  <si>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</si>
  <si>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</si>
  <si>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</si>
  <si>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</si>
  <si>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</si>
  <si>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</si>
  <si>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</si>
  <si>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</si>
  <si>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</si>
  <si>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</si>
  <si>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</si>
  <si>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</si>
  <si>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</si>
  <si>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</si>
  <si>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</si>
  <si>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</si>
  <si>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</si>
  <si>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</si>
  <si>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</si>
  <si>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</si>
  <si>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</si>
  <si>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</si>
  <si>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</si>
  <si>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</si>
  <si>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</si>
  <si>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</si>
  <si>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</si>
  <si>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</si>
  <si>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</si>
  <si>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</si>
  <si>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</si>
  <si>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</si>
  <si>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</si>
  <si>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</si>
  <si>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</si>
  <si>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</si>
  <si>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</si>
  <si>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</si>
  <si>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V1-R0-70429-31L17-2303640</t>
  </si>
  <si>
    <t>Светодиодный светильник Mercury LED Mall "ВАРТОН" 885*66*58 мм кососвет 36W 4000К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</si>
  <si>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</si>
  <si>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</si>
  <si>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</si>
  <si>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</si>
  <si>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</si>
  <si>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</si>
  <si>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</si>
  <si>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</si>
  <si>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</si>
  <si>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</si>
  <si>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</si>
  <si>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</si>
  <si>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</si>
  <si>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</si>
  <si>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</si>
  <si>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</si>
  <si>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</si>
  <si>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</si>
  <si>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</si>
  <si>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</si>
  <si>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</si>
  <si>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</si>
  <si>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</si>
  <si>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</si>
  <si>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</si>
  <si>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</si>
  <si>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</si>
  <si>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</si>
  <si>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</si>
  <si>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</si>
  <si>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</si>
  <si>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</si>
  <si>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</si>
  <si>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</si>
  <si>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</si>
  <si>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</si>
  <si>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</si>
  <si>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</si>
  <si>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</si>
  <si>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V1-R0-70429-31G02-2304840</t>
  </si>
  <si>
    <t>Светодиодный светильник Mercury LED Mall "ВАРТОН" 885*66*58 мм опал 48W 4000К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</si>
  <si>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</si>
  <si>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</si>
  <si>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</si>
  <si>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</si>
  <si>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</si>
  <si>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</si>
  <si>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</si>
  <si>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</si>
  <si>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</si>
  <si>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V1-R0-70430-31L16-2303630</t>
  </si>
  <si>
    <t>Светодиодный светильник Mercury LED Mall "ВАРТОН" 1170*66*58 мм асимметрия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</si>
  <si>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</si>
  <si>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</si>
  <si>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</si>
  <si>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</si>
  <si>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V1-R0-70430-31G02-2303630</t>
  </si>
  <si>
    <t>Светодиодный светильник Mercury LED Mall "ВАРТОН" 1170*66*58 мм опал 36W 3000К</t>
  </si>
  <si>
    <t>V1-R0-70430-31L15-2303630</t>
  </si>
  <si>
    <t>Светодиодный светильник Mercury LED Mall "ВАРТОН" 1170*66*58 мм узкая асимметрия 36W 3000К</t>
  </si>
  <si>
    <t>V1-R0-70430-31L16-2303640</t>
  </si>
  <si>
    <t>Светодиодный светильник Mercury LED Mall "ВАРТОН" 1170*66*58 мм асимметрия 36W 4000К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</si>
  <si>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</si>
  <si>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</si>
  <si>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</si>
  <si>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</si>
  <si>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</si>
  <si>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</si>
  <si>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</si>
  <si>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</si>
  <si>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</si>
  <si>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</si>
  <si>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</si>
  <si>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</si>
  <si>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</si>
  <si>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</si>
  <si>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</si>
  <si>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</si>
  <si>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</si>
  <si>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</si>
  <si>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</si>
  <si>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</si>
  <si>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</si>
  <si>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</si>
  <si>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</si>
  <si>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</si>
  <si>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</si>
  <si>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</si>
  <si>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</si>
  <si>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</si>
  <si>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</si>
  <si>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</si>
  <si>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</si>
  <si>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</si>
  <si>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</si>
  <si>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</si>
  <si>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</si>
  <si>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</si>
  <si>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</si>
  <si>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</si>
  <si>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V1-R0-70430-31L13-2304440</t>
  </si>
  <si>
    <t>Светодиодный светильник Mercury LED Mall "ВАРТОН" 1170*66*58 мм 58°x121° 44W 4000К</t>
  </si>
  <si>
    <t>V1-R0-70430-31L16-2304440</t>
  </si>
  <si>
    <t>Светодиодный светильник Mercury LED Mall "ВАРТОН" 1170*66*58 мм ассиметрия 44W 4000К</t>
  </si>
  <si>
    <t>V1-R0-70430-31L13-2306230</t>
  </si>
  <si>
    <t>Светодиодный светильник Mercury LED Mall "ВАРТОН" 1170*66*58 мм 58°x121°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</si>
  <si>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</si>
  <si>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</si>
  <si>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</si>
  <si>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</si>
  <si>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</si>
  <si>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</si>
  <si>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</si>
  <si>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</si>
  <si>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</si>
  <si>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</si>
  <si>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</si>
  <si>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</si>
  <si>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</si>
  <si>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</si>
  <si>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</si>
  <si>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</si>
  <si>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</si>
  <si>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</si>
  <si>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</si>
  <si>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</si>
  <si>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</si>
  <si>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</si>
  <si>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</si>
  <si>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</si>
  <si>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</si>
  <si>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</si>
  <si>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</si>
  <si>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</si>
  <si>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</si>
  <si>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</si>
  <si>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</si>
  <si>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</si>
  <si>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</si>
  <si>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</si>
  <si>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</si>
  <si>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</si>
  <si>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</si>
  <si>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</si>
  <si>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</si>
  <si>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</si>
  <si>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</si>
  <si>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</si>
  <si>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</si>
  <si>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</si>
  <si>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</si>
  <si>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</si>
  <si>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</si>
  <si>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</si>
  <si>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</si>
  <si>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</si>
  <si>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</si>
  <si>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</si>
  <si>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</si>
  <si>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</si>
  <si>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</si>
  <si>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</si>
  <si>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</si>
  <si>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</si>
  <si>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</si>
  <si>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</si>
  <si>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</si>
  <si>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</si>
  <si>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</si>
  <si>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</si>
  <si>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</si>
  <si>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</si>
  <si>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</si>
  <si>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</si>
  <si>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</si>
  <si>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</si>
  <si>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</si>
  <si>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</si>
  <si>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</si>
  <si>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</si>
  <si>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V1-R0-70150-31L16-2305640</t>
  </si>
  <si>
    <t>Светодиодный светильник Mercury LED Mall "ВАРТОН" 1460*66*58 мм асимметрия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</si>
  <si>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</si>
  <si>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</si>
  <si>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</si>
  <si>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</si>
  <si>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</si>
  <si>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</si>
  <si>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</si>
  <si>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</si>
  <si>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</si>
  <si>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</si>
  <si>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</si>
  <si>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</si>
  <si>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</si>
  <si>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</si>
  <si>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</si>
  <si>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</si>
  <si>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</si>
  <si>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</si>
  <si>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</si>
  <si>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</si>
  <si>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</si>
  <si>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</si>
  <si>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V1-R0-90150-31L13-2308040</t>
  </si>
  <si>
    <t>Светодиодный светильник Mercury LED Mall "ВАРТОН" 1460*66*58 мм 58°x121° 80W 4000К RAL9005 черный муар</t>
  </si>
  <si>
    <t>V1-R0-70150-31L15-2308040</t>
  </si>
  <si>
    <t>Светодиодный светильник Mercury LED Mall "ВАРТОН" 1460*66*58 мм узкая асимметрия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</si>
  <si>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</si>
  <si>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</si>
  <si>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</si>
  <si>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</si>
  <si>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</si>
  <si>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</si>
  <si>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</si>
  <si>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</si>
  <si>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</si>
  <si>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</si>
  <si>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</si>
  <si>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</si>
  <si>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</si>
  <si>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</si>
  <si>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</si>
  <si>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</si>
  <si>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</si>
  <si>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</si>
  <si>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</si>
  <si>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</si>
  <si>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</si>
  <si>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</si>
  <si>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</si>
  <si>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</si>
  <si>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</si>
  <si>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</si>
  <si>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</si>
  <si>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</si>
  <si>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</si>
  <si>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</si>
  <si>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V1-R0-70431-31L14-2311240</t>
  </si>
  <si>
    <t>Светодиодный светильник Mercury LED Mall "ВАРТОН" 2026*66*58 мм 92°x35°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</si>
  <si>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</si>
  <si>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</si>
  <si>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</si>
  <si>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</si>
  <si>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</si>
  <si>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</si>
  <si>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</si>
  <si>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</si>
  <si>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</si>
  <si>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</si>
  <si>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</si>
  <si>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</si>
  <si>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</si>
  <si>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</si>
  <si>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</si>
  <si>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</si>
  <si>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</si>
  <si>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</si>
  <si>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</si>
  <si>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</si>
  <si>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</si>
  <si>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</si>
  <si>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</si>
  <si>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</si>
  <si>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</si>
  <si>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</si>
  <si>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</si>
  <si>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</si>
  <si>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</si>
  <si>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</si>
  <si>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</si>
  <si>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</si>
  <si>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</si>
  <si>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</si>
  <si>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</si>
  <si>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</si>
  <si>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</si>
  <si>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</si>
  <si>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</si>
  <si>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</si>
  <si>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</si>
  <si>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</si>
  <si>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</si>
  <si>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</si>
  <si>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</si>
  <si>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</si>
  <si>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</si>
  <si>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</si>
  <si>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</si>
  <si>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</si>
  <si>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</si>
  <si>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</si>
  <si>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</si>
  <si>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</si>
  <si>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</si>
  <si>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</si>
  <si>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</si>
  <si>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</si>
  <si>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</si>
  <si>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</si>
  <si>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</si>
  <si>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</si>
  <si>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</si>
  <si>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</si>
  <si>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</si>
  <si>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</si>
  <si>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</si>
  <si>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</si>
  <si>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</si>
  <si>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</si>
  <si>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</si>
  <si>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</si>
  <si>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</si>
  <si>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</si>
  <si>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</si>
  <si>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</si>
  <si>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</si>
  <si>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</si>
  <si>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</si>
  <si>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</si>
  <si>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</si>
  <si>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</si>
  <si>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</si>
  <si>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</si>
  <si>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</si>
  <si>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</si>
  <si>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</si>
  <si>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</si>
  <si>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</si>
  <si>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</si>
  <si>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</si>
  <si>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</si>
  <si>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</si>
  <si>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</si>
  <si>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</si>
  <si>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</si>
  <si>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</si>
  <si>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</si>
  <si>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</si>
  <si>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</si>
  <si>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</si>
  <si>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</si>
  <si>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</si>
  <si>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</si>
  <si>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</si>
  <si>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</si>
  <si>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</si>
  <si>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</si>
  <si>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</si>
  <si>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</si>
  <si>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</si>
  <si>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</si>
  <si>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</si>
  <si>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</si>
  <si>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</si>
  <si>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</si>
  <si>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</si>
  <si>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</si>
  <si>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</si>
  <si>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</si>
  <si>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</si>
  <si>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</si>
  <si>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</si>
  <si>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</si>
  <si>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</si>
  <si>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</si>
  <si>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</si>
  <si>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</si>
  <si>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</si>
  <si>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</si>
  <si>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</si>
  <si>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</si>
  <si>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</si>
  <si>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</si>
  <si>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</si>
  <si>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</si>
  <si>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</si>
  <si>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</si>
  <si>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</si>
  <si>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</si>
  <si>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</si>
  <si>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</si>
  <si>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</si>
  <si>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</si>
  <si>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</si>
  <si>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</si>
  <si>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</si>
  <si>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</si>
  <si>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</si>
  <si>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</si>
  <si>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</si>
  <si>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</si>
  <si>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</si>
  <si>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</si>
  <si>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</si>
  <si>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</si>
  <si>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</si>
  <si>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</si>
  <si>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</si>
  <si>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</si>
  <si>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</si>
  <si>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</si>
  <si>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</si>
  <si>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</si>
  <si>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</si>
  <si>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</si>
  <si>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</si>
  <si>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</si>
  <si>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</si>
  <si>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</si>
  <si>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</si>
  <si>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</si>
  <si>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</si>
  <si>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</si>
  <si>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</si>
  <si>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</si>
  <si>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</si>
  <si>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</si>
  <si>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</si>
  <si>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</si>
  <si>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</si>
  <si>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</si>
  <si>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</si>
  <si>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</si>
  <si>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</si>
  <si>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</si>
  <si>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</si>
  <si>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</si>
  <si>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</si>
  <si>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</si>
  <si>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</si>
  <si>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</si>
  <si>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</si>
  <si>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</si>
  <si>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</si>
  <si>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</si>
  <si>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</si>
  <si>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</si>
  <si>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</si>
  <si>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</si>
  <si>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</si>
  <si>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</si>
  <si>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</si>
  <si>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</si>
  <si>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</si>
  <si>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</si>
  <si>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</si>
  <si>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</si>
  <si>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</si>
  <si>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</si>
  <si>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</si>
  <si>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</si>
  <si>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</si>
  <si>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</si>
  <si>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</si>
  <si>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</si>
  <si>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</si>
  <si>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</si>
  <si>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</si>
  <si>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</si>
  <si>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</si>
  <si>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</si>
  <si>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</si>
  <si>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</si>
  <si>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</si>
  <si>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</si>
  <si>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</si>
  <si>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</si>
  <si>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</si>
  <si>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</si>
  <si>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</si>
  <si>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</si>
  <si>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</si>
  <si>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</si>
  <si>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</si>
  <si>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</si>
  <si>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</si>
  <si>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</si>
  <si>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</si>
  <si>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</si>
  <si>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</si>
  <si>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</si>
  <si>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</si>
  <si>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</si>
  <si>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</si>
  <si>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</si>
  <si>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</si>
  <si>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</si>
  <si>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</si>
  <si>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</si>
  <si>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</si>
  <si>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</si>
  <si>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</si>
  <si>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</si>
  <si>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</si>
  <si>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</si>
  <si>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</si>
  <si>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</si>
  <si>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</si>
  <si>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</si>
  <si>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</si>
  <si>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</si>
  <si>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</si>
  <si>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</si>
  <si>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</si>
  <si>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</si>
  <si>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</si>
  <si>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</si>
  <si>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</si>
  <si>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</si>
  <si>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</si>
  <si>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</si>
  <si>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</si>
  <si>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</si>
  <si>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</si>
  <si>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</si>
  <si>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</si>
  <si>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</si>
  <si>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</si>
  <si>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</si>
  <si>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</si>
  <si>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</si>
  <si>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</si>
  <si>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</si>
  <si>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</si>
  <si>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</si>
  <si>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</si>
  <si>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</si>
  <si>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</si>
  <si>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</si>
  <si>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</si>
  <si>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</si>
  <si>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</si>
  <si>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</si>
  <si>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</si>
  <si>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</si>
  <si>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</si>
  <si>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</si>
  <si>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</si>
  <si>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</si>
  <si>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</si>
  <si>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</si>
  <si>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</si>
  <si>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</si>
  <si>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</si>
  <si>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</si>
  <si>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</si>
  <si>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</si>
  <si>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</si>
  <si>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</si>
  <si>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</si>
  <si>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</si>
  <si>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</si>
  <si>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</si>
  <si>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</si>
  <si>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</si>
  <si>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</si>
  <si>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</si>
  <si>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</si>
  <si>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</si>
  <si>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</si>
  <si>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</si>
  <si>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</si>
  <si>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</si>
  <si>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</si>
  <si>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</si>
  <si>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</si>
  <si>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</si>
  <si>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</si>
  <si>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</si>
  <si>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</si>
  <si>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</si>
  <si>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</si>
  <si>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</si>
  <si>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</si>
  <si>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</si>
  <si>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</si>
  <si>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</si>
  <si>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</si>
  <si>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</si>
  <si>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</si>
  <si>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</si>
  <si>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</si>
  <si>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</si>
  <si>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</si>
  <si>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</si>
  <si>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</si>
  <si>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</si>
  <si>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</si>
  <si>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</si>
  <si>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</si>
  <si>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</si>
  <si>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</si>
  <si>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</si>
  <si>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</si>
  <si>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</si>
  <si>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</si>
  <si>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</si>
  <si>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</si>
  <si>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</si>
  <si>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</si>
  <si>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</si>
  <si>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</si>
  <si>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</si>
  <si>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</si>
  <si>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</si>
  <si>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</si>
  <si>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</si>
  <si>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</si>
  <si>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</si>
  <si>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</si>
  <si>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</si>
  <si>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</si>
  <si>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</si>
  <si>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</si>
  <si>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</si>
  <si>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</si>
  <si>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</si>
  <si>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</si>
  <si>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</si>
  <si>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</si>
  <si>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</si>
  <si>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</si>
  <si>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</si>
  <si>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</si>
  <si>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</si>
  <si>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</si>
  <si>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</si>
  <si>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</si>
  <si>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</si>
  <si>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</si>
  <si>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</si>
  <si>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</si>
  <si>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</si>
  <si>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</si>
  <si>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</si>
  <si>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</si>
  <si>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</si>
  <si>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</si>
  <si>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</si>
  <si>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</si>
  <si>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</si>
  <si>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</si>
  <si>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</si>
  <si>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</si>
  <si>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</si>
  <si>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</si>
  <si>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</si>
  <si>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</si>
  <si>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</si>
  <si>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</si>
  <si>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</si>
  <si>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</si>
  <si>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</si>
  <si>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</si>
  <si>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</si>
  <si>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</si>
  <si>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</si>
  <si>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</si>
  <si>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</si>
  <si>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</si>
  <si>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</si>
  <si>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</si>
  <si>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</si>
  <si>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</si>
  <si>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</si>
  <si>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</si>
  <si>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</si>
  <si>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</si>
  <si>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</si>
  <si>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</si>
  <si>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</si>
  <si>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</si>
  <si>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</si>
  <si>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</si>
  <si>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</si>
  <si>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</si>
  <si>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</si>
  <si>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</si>
  <si>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</si>
  <si>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</si>
  <si>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</si>
  <si>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</si>
  <si>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</si>
  <si>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</si>
  <si>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</si>
  <si>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</si>
  <si>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</si>
  <si>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</si>
  <si>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</si>
  <si>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</si>
  <si>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</si>
  <si>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</si>
  <si>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</si>
  <si>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</si>
  <si>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</si>
  <si>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</si>
  <si>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</si>
  <si>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</si>
  <si>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</si>
  <si>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</si>
  <si>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</si>
  <si>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</si>
  <si>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</si>
  <si>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</si>
  <si>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</si>
  <si>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</si>
  <si>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</si>
  <si>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</si>
  <si>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</si>
  <si>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</si>
  <si>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</si>
  <si>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</si>
  <si>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</si>
  <si>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</si>
  <si>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</si>
  <si>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</si>
  <si>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</si>
  <si>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</si>
  <si>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</si>
  <si>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</si>
  <si>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</si>
  <si>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</si>
  <si>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</si>
  <si>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</si>
  <si>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</si>
  <si>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</si>
  <si>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</si>
  <si>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</si>
  <si>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</si>
  <si>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</si>
  <si>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</si>
  <si>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</si>
  <si>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</si>
  <si>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</si>
  <si>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</si>
  <si>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</si>
  <si>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</si>
  <si>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</si>
  <si>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</si>
  <si>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</si>
  <si>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</si>
  <si>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</si>
  <si>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</si>
  <si>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</si>
  <si>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</si>
  <si>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</si>
  <si>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</si>
  <si>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</si>
  <si>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</si>
  <si>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</si>
  <si>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</si>
  <si>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</si>
  <si>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</si>
  <si>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</si>
  <si>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</si>
  <si>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</si>
  <si>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</si>
  <si>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</si>
  <si>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</si>
  <si>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</si>
  <si>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</si>
  <si>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</si>
  <si>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</si>
  <si>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</si>
  <si>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</si>
  <si>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</si>
  <si>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</si>
  <si>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</si>
  <si>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</si>
  <si>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</si>
  <si>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</si>
  <si>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</si>
  <si>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</si>
  <si>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</si>
  <si>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</si>
  <si>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</si>
  <si>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</si>
  <si>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</si>
  <si>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</si>
  <si>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</si>
  <si>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</si>
  <si>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</si>
  <si>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</si>
  <si>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</si>
  <si>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</si>
  <si>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</si>
  <si>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</si>
  <si>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</si>
  <si>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</si>
  <si>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</si>
  <si>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</si>
  <si>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</si>
  <si>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</si>
  <si>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</si>
  <si>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</si>
  <si>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</si>
  <si>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</si>
  <si>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</si>
  <si>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</si>
  <si>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</si>
  <si>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</si>
  <si>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</si>
  <si>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</si>
  <si>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</si>
  <si>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</si>
  <si>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</si>
  <si>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</si>
  <si>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</si>
  <si>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</si>
  <si>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</si>
  <si>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</si>
  <si>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</si>
  <si>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</si>
  <si>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</si>
  <si>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</si>
  <si>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</si>
  <si>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</si>
  <si>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V4-R0-00.0006.SU0-0002</t>
  </si>
  <si>
    <t>Подвес Supermarket тросовый 2 м с креплением в отверстие М5 (к-кт: 2 троса + 2 винта)</t>
  </si>
  <si>
    <t>V4-R0-00.0043.SU0-0000</t>
  </si>
  <si>
    <t>Коннектор Supermarket подключение к сети (стандарт)  провод 300 мм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</si>
  <si>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</si>
  <si>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</si>
  <si>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</si>
  <si>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</si>
  <si>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V4-R0-00.0045.SU0-0000</t>
  </si>
  <si>
    <t>Коннектор Supermarket подключение к сети (EM) провод 300 мм</t>
  </si>
  <si>
    <t>V4-R0-00.0007.SU0-0001</t>
  </si>
  <si>
    <t>Крышка Supermarket торцевая  к-кт: 2 крышки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</si>
  <si>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</si>
  <si>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</si>
  <si>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</si>
  <si>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</si>
  <si>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</si>
  <si>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</si>
  <si>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</si>
  <si>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</si>
  <si>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</si>
  <si>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</si>
  <si>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</si>
  <si>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</si>
  <si>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</si>
  <si>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</si>
  <si>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</si>
  <si>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</si>
  <si>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</si>
  <si>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</si>
  <si>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</si>
  <si>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</si>
  <si>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</si>
  <si>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</si>
  <si>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</si>
  <si>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</si>
  <si>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</si>
  <si>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</si>
  <si>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</si>
  <si>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</si>
  <si>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</si>
  <si>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</si>
  <si>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</si>
  <si>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</si>
  <si>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</si>
  <si>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</si>
  <si>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</si>
  <si>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</si>
  <si>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</si>
  <si>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</si>
  <si>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</si>
  <si>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</si>
  <si>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</si>
  <si>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</si>
  <si>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</si>
  <si>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</si>
  <si>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</si>
  <si>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</si>
  <si>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</si>
  <si>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</si>
  <si>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</si>
  <si>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</si>
  <si>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</si>
  <si>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</si>
  <si>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</si>
  <si>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</si>
  <si>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</si>
  <si>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</si>
  <si>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</si>
  <si>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</si>
  <si>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</si>
  <si>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</si>
  <si>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</si>
  <si>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</si>
  <si>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</si>
  <si>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</si>
  <si>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</si>
  <si>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</si>
  <si>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</si>
  <si>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</si>
  <si>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</si>
  <si>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</si>
  <si>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</si>
  <si>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</si>
  <si>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</si>
  <si>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</si>
  <si>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</si>
  <si>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</si>
  <si>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</si>
  <si>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</si>
  <si>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</si>
  <si>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</si>
  <si>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</si>
  <si>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</si>
  <si>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</si>
  <si>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</si>
  <si>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</si>
  <si>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</si>
  <si>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</si>
  <si>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</si>
  <si>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</si>
  <si>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</si>
  <si>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</si>
  <si>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</si>
  <si>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</si>
  <si>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</si>
  <si>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</si>
  <si>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</si>
  <si>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</si>
  <si>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</si>
  <si>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</si>
  <si>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</si>
  <si>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</si>
  <si>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</si>
  <si>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</si>
  <si>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</si>
  <si>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</si>
  <si>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</si>
  <si>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</si>
  <si>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</si>
  <si>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</si>
  <si>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</si>
  <si>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</si>
  <si>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</si>
  <si>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</si>
  <si>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</si>
  <si>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</si>
  <si>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</si>
  <si>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</si>
  <si>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</si>
  <si>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</si>
  <si>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</si>
  <si>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</si>
  <si>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</si>
  <si>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</si>
  <si>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</si>
  <si>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</si>
  <si>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</si>
  <si>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</si>
  <si>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</si>
  <si>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</si>
  <si>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</si>
  <si>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</si>
  <si>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</si>
  <si>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</si>
  <si>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</si>
  <si>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</si>
  <si>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</si>
  <si>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</si>
  <si>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</si>
  <si>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</si>
  <si>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</si>
  <si>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</si>
  <si>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</si>
  <si>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</si>
  <si>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</si>
  <si>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</si>
  <si>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</si>
  <si>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</si>
  <si>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</si>
  <si>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</si>
  <si>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</si>
  <si>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</si>
  <si>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</si>
  <si>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</si>
  <si>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</si>
  <si>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</si>
  <si>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</si>
  <si>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</si>
  <si>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</si>
  <si>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</si>
  <si>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</si>
  <si>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</si>
  <si>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</si>
  <si>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</si>
  <si>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</si>
  <si>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</si>
  <si>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</si>
  <si>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</si>
  <si>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</si>
  <si>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</si>
  <si>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</si>
  <si>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</si>
  <si>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</si>
  <si>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</si>
  <si>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</si>
  <si>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</si>
  <si>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</si>
  <si>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</si>
  <si>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</si>
  <si>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</si>
  <si>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</si>
  <si>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</si>
  <si>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</si>
  <si>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</si>
  <si>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</si>
  <si>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</si>
  <si>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</si>
  <si>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</si>
  <si>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</si>
  <si>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</si>
  <si>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</si>
  <si>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</si>
  <si>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</si>
  <si>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</si>
  <si>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</si>
  <si>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</si>
  <si>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</si>
  <si>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</si>
  <si>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</si>
  <si>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</si>
  <si>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</si>
  <si>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</si>
  <si>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</si>
  <si>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</si>
  <si>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</si>
  <si>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</si>
  <si>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</si>
  <si>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</si>
  <si>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</si>
  <si>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</si>
  <si>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</si>
  <si>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</si>
  <si>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</si>
  <si>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</si>
  <si>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</si>
  <si>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</si>
  <si>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</si>
  <si>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</si>
  <si>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</si>
  <si>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</si>
  <si>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</si>
  <si>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</si>
  <si>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</si>
  <si>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</si>
  <si>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</si>
  <si>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</si>
  <si>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</si>
  <si>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</si>
  <si>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</si>
  <si>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</si>
  <si>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</si>
  <si>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</si>
  <si>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</si>
  <si>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</si>
  <si>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</si>
  <si>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</si>
  <si>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</si>
  <si>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</si>
  <si>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</si>
  <si>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</si>
  <si>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</si>
  <si>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</si>
  <si>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</si>
  <si>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</si>
  <si>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</si>
  <si>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</si>
  <si>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</si>
  <si>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</si>
  <si>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</si>
  <si>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</si>
  <si>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</si>
  <si>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</si>
  <si>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</si>
  <si>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</si>
  <si>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</si>
  <si>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</si>
  <si>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</si>
  <si>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</si>
  <si>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</si>
  <si>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</si>
  <si>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</si>
  <si>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</si>
  <si>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</si>
  <si>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</si>
  <si>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</si>
  <si>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</si>
  <si>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</si>
  <si>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</si>
  <si>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</si>
  <si>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</si>
  <si>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</si>
  <si>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</si>
  <si>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</si>
  <si>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</si>
  <si>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</si>
  <si>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</si>
  <si>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</si>
  <si>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</si>
  <si>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</si>
  <si>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</si>
  <si>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</si>
  <si>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</si>
  <si>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</si>
  <si>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</si>
  <si>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</si>
  <si>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</si>
  <si>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</si>
  <si>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</si>
  <si>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</si>
  <si>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</si>
  <si>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</si>
  <si>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</si>
  <si>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</si>
  <si>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</si>
  <si>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</si>
  <si>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</si>
  <si>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</si>
  <si>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</si>
  <si>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</si>
  <si>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</si>
  <si>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</si>
  <si>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</si>
  <si>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</si>
  <si>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</si>
  <si>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</si>
  <si>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V4-R7-09.S023.TRK-0020</t>
  </si>
  <si>
    <t>Шинопровод магнитный подвесной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</si>
  <si>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</si>
  <si>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</si>
  <si>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</si>
  <si>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</si>
  <si>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</si>
  <si>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</si>
  <si>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</si>
  <si>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</si>
  <si>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</si>
  <si>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</si>
  <si>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</si>
  <si>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</si>
  <si>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</si>
  <si>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</si>
  <si>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</si>
  <si>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</si>
  <si>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</si>
  <si>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</si>
  <si>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</si>
  <si>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</si>
  <si>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</si>
  <si>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</si>
  <si>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</si>
  <si>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</si>
  <si>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</si>
  <si>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</si>
  <si>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</si>
  <si>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</si>
  <si>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</si>
  <si>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</si>
  <si>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</si>
  <si>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</si>
  <si>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</si>
  <si>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</si>
  <si>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V4-R7-09.R023.TRK-0020</t>
  </si>
  <si>
    <t>Шинопровод магнитный встраиваемый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</si>
  <si>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</si>
  <si>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</si>
  <si>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</si>
  <si>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</si>
  <si>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</si>
  <si>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</si>
  <si>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</si>
  <si>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</si>
  <si>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</si>
  <si>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</si>
  <si>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</si>
  <si>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</si>
  <si>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</si>
  <si>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</si>
  <si>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</si>
  <si>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</si>
  <si>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</si>
  <si>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</si>
  <si>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</si>
  <si>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</si>
  <si>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</si>
  <si>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</si>
  <si>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</si>
  <si>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</si>
  <si>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</si>
  <si>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</si>
  <si>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</si>
  <si>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</si>
  <si>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</si>
  <si>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V4-R7-09.RG23.TRK-0004</t>
  </si>
  <si>
    <t>Блок питания для магнитной системы Galakti 210x26x24 мм 100 Вт DC48V черный</t>
  </si>
  <si>
    <t>Аксессуары для магнитной системы Galakti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</si>
  <si>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</si>
  <si>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</si>
  <si>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</si>
  <si>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</si>
  <si>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</si>
  <si>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</si>
  <si>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</si>
  <si>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</si>
  <si>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</si>
  <si>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</si>
  <si>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</si>
  <si>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</si>
  <si>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</si>
  <si>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</si>
  <si>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</si>
  <si>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</si>
  <si>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</si>
  <si>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</si>
  <si>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</si>
  <si>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</si>
  <si>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</si>
  <si>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</si>
  <si>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</si>
  <si>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</si>
  <si>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</si>
  <si>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</si>
  <si>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</si>
  <si>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</si>
  <si>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</si>
  <si>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</si>
  <si>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</si>
  <si>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</si>
  <si>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</si>
  <si>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</si>
  <si>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</si>
  <si>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</si>
  <si>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</si>
  <si>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</si>
  <si>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</si>
  <si>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</si>
  <si>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</si>
  <si>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</si>
  <si>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</si>
  <si>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</si>
  <si>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</si>
  <si>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</si>
  <si>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</si>
  <si>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</si>
  <si>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</si>
  <si>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</si>
  <si>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</si>
  <si>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</si>
  <si>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</si>
  <si>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</si>
  <si>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</si>
  <si>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</si>
  <si>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</si>
  <si>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</si>
  <si>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</si>
  <si>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</si>
  <si>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</si>
  <si>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</si>
  <si>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</si>
  <si>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</si>
  <si>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</si>
  <si>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</si>
  <si>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</si>
  <si>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</si>
  <si>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</si>
  <si>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</si>
  <si>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</si>
  <si>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</si>
  <si>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</si>
  <si>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</si>
  <si>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</si>
  <si>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</si>
  <si>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</si>
  <si>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</si>
  <si>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</si>
  <si>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</si>
  <si>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</si>
  <si>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</si>
  <si>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</si>
  <si>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</si>
  <si>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</si>
  <si>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</si>
  <si>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</si>
  <si>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</si>
  <si>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</si>
  <si>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</si>
  <si>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</si>
  <si>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</si>
  <si>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</si>
  <si>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</si>
  <si>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</si>
  <si>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</si>
  <si>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</si>
  <si>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</si>
  <si>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</si>
  <si>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</si>
  <si>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</si>
  <si>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</si>
  <si>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</si>
  <si>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</si>
  <si>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</si>
  <si>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</si>
  <si>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</si>
  <si>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</si>
  <si>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</si>
  <si>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</si>
  <si>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</si>
  <si>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</si>
  <si>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</si>
  <si>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</si>
  <si>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</si>
  <si>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</si>
  <si>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</si>
  <si>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</si>
  <si>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</si>
  <si>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</si>
  <si>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</si>
  <si>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</si>
  <si>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</si>
  <si>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</si>
  <si>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</si>
  <si>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</si>
  <si>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</si>
  <si>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</si>
  <si>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</si>
  <si>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</si>
  <si>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</si>
  <si>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</si>
  <si>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</si>
  <si>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</si>
  <si>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</si>
  <si>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</si>
  <si>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</si>
  <si>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</si>
  <si>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</si>
  <si>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</si>
  <si>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</si>
  <si>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</si>
  <si>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</si>
  <si>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</si>
  <si>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</si>
  <si>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</si>
  <si>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</si>
  <si>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</si>
  <si>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</si>
  <si>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</si>
  <si>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</si>
  <si>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</si>
  <si>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</si>
  <si>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</si>
  <si>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</si>
  <si>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</si>
  <si>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</si>
  <si>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</si>
  <si>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</si>
  <si>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</si>
  <si>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</si>
  <si>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</si>
  <si>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</si>
  <si>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</si>
  <si>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</si>
  <si>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</si>
  <si>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</si>
  <si>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</si>
  <si>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</si>
  <si>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</si>
  <si>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</si>
  <si>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</si>
  <si>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</si>
  <si>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</si>
  <si>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</si>
  <si>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</si>
  <si>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</si>
  <si>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</si>
  <si>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</si>
  <si>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</si>
  <si>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</si>
  <si>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</si>
  <si>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</si>
  <si>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</si>
  <si>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</si>
  <si>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</si>
  <si>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</si>
  <si>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</si>
  <si>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</si>
  <si>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</si>
  <si>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</si>
  <si>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</si>
  <si>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</si>
  <si>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</si>
  <si>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</si>
  <si>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</si>
  <si>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</si>
  <si>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</si>
  <si>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</si>
  <si>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</si>
  <si>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</si>
  <si>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</si>
  <si>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</si>
  <si>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</si>
  <si>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</si>
  <si>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</si>
  <si>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</si>
  <si>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</si>
  <si>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</si>
  <si>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</si>
  <si>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</si>
  <si>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</si>
  <si>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</si>
  <si>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</si>
  <si>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</si>
  <si>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</si>
  <si>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</si>
  <si>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</si>
  <si>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</si>
  <si>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</si>
  <si>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</si>
  <si>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</si>
  <si>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</si>
  <si>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</si>
  <si>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</si>
  <si>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</si>
  <si>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</si>
  <si>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</si>
  <si>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</si>
  <si>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</si>
  <si>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</si>
  <si>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</si>
  <si>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</si>
  <si>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</si>
  <si>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</si>
  <si>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</si>
  <si>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</si>
  <si>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</si>
  <si>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</si>
  <si>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</si>
  <si>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</si>
  <si>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</si>
  <si>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</si>
  <si>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</si>
  <si>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</si>
  <si>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</si>
  <si>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</si>
  <si>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</si>
  <si>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</si>
  <si>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</si>
  <si>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</si>
  <si>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</si>
  <si>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</si>
  <si>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</si>
  <si>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</si>
  <si>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</si>
  <si>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</si>
  <si>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</si>
  <si>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</si>
  <si>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</si>
  <si>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</si>
  <si>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</si>
  <si>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</si>
  <si>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</si>
  <si>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</si>
  <si>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</si>
  <si>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</si>
  <si>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</si>
  <si>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</si>
  <si>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</si>
  <si>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</si>
  <si>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</si>
  <si>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</si>
  <si>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</si>
  <si>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</si>
  <si>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</si>
  <si>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</si>
  <si>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</si>
  <si>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</si>
  <si>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</si>
  <si>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</si>
  <si>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</si>
  <si>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</si>
  <si>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</si>
  <si>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</si>
  <si>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</si>
  <si>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</si>
  <si>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</si>
  <si>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</si>
  <si>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</si>
  <si>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</si>
  <si>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</si>
  <si>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</si>
  <si>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</si>
  <si>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</si>
  <si>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</si>
  <si>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</si>
  <si>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</si>
  <si>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</si>
  <si>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</si>
  <si>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</si>
  <si>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</si>
  <si>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</si>
  <si>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</si>
  <si>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</si>
  <si>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</si>
  <si>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</si>
  <si>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</si>
  <si>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</si>
  <si>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</si>
  <si>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</si>
  <si>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</si>
  <si>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</si>
  <si>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</si>
  <si>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</si>
  <si>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</si>
  <si>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</si>
  <si>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</si>
  <si>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</si>
  <si>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</si>
  <si>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</si>
  <si>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</si>
  <si>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</si>
  <si>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</si>
  <si>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</si>
  <si>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</si>
  <si>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</si>
  <si>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</si>
  <si>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</si>
  <si>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</si>
  <si>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</si>
  <si>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</si>
  <si>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</si>
  <si>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</si>
  <si>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</si>
  <si>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</si>
  <si>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</si>
  <si>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</si>
  <si>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</si>
  <si>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</si>
  <si>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</si>
  <si>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</si>
  <si>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</si>
  <si>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</si>
  <si>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</si>
  <si>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</si>
  <si>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</si>
  <si>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</si>
  <si>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</si>
  <si>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</si>
  <si>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</si>
  <si>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</si>
  <si>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</si>
  <si>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</si>
  <si>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</si>
  <si>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</si>
  <si>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</si>
  <si>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</si>
  <si>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</si>
  <si>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</si>
  <si>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</si>
  <si>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</si>
  <si>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</si>
  <si>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</si>
  <si>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</si>
  <si>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</si>
  <si>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</si>
  <si>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</si>
  <si>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</si>
  <si>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</si>
  <si>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</si>
  <si>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</si>
  <si>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</si>
  <si>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</si>
  <si>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</si>
  <si>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</si>
  <si>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</si>
  <si>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</si>
  <si>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</si>
  <si>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</si>
  <si>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</si>
  <si>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</si>
  <si>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</si>
  <si>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</si>
  <si>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</si>
  <si>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</si>
  <si>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</si>
  <si>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</si>
  <si>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</si>
  <si>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</si>
  <si>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</si>
  <si>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</si>
  <si>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</si>
  <si>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</si>
  <si>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</si>
  <si>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</si>
  <si>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</si>
  <si>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</si>
  <si>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</si>
  <si>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</si>
  <si>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</si>
  <si>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</si>
  <si>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</si>
  <si>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</si>
  <si>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</si>
  <si>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</si>
  <si>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</si>
  <si>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</si>
  <si>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</si>
  <si>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</si>
  <si>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</si>
  <si>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</si>
  <si>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</si>
  <si>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</si>
  <si>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</si>
  <si>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</si>
  <si>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</si>
  <si>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</si>
  <si>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</si>
  <si>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</si>
  <si>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</si>
  <si>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</si>
  <si>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</si>
  <si>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</si>
  <si>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</si>
  <si>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</si>
  <si>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</si>
  <si>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</si>
  <si>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</si>
  <si>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</si>
  <si>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</si>
  <si>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</si>
  <si>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</si>
  <si>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</si>
  <si>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</si>
  <si>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</si>
  <si>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</si>
  <si>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</si>
  <si>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</si>
  <si>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</si>
  <si>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</si>
  <si>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</si>
  <si>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</si>
  <si>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</si>
  <si>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</si>
  <si>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</si>
  <si>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</si>
  <si>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</si>
  <si>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</si>
  <si>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</si>
  <si>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</si>
  <si>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</si>
  <si>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</si>
  <si>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</si>
  <si>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</si>
  <si>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</si>
  <si>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</si>
  <si>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</si>
  <si>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</si>
  <si>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</si>
  <si>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</si>
  <si>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</si>
  <si>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</si>
  <si>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</si>
  <si>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</si>
  <si>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</si>
  <si>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</si>
  <si>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</si>
  <si>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</si>
  <si>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</si>
  <si>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</si>
  <si>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</si>
  <si>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</si>
  <si>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</si>
  <si>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</si>
  <si>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</si>
  <si>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</si>
  <si>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</si>
  <si>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</si>
  <si>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</si>
  <si>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</si>
  <si>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</si>
  <si>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</si>
  <si>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</si>
  <si>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</si>
  <si>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</si>
  <si>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</si>
  <si>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</si>
  <si>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</si>
  <si>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</si>
  <si>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</si>
  <si>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</si>
  <si>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</si>
  <si>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</si>
  <si>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</si>
  <si>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</si>
  <si>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</si>
  <si>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</si>
  <si>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</si>
  <si>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</si>
  <si>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</si>
  <si>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</si>
  <si>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</si>
  <si>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</si>
  <si>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</si>
  <si>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</si>
  <si>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</si>
  <si>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</si>
  <si>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</si>
  <si>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</si>
  <si>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</si>
  <si>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</si>
  <si>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</si>
  <si>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</si>
  <si>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</si>
  <si>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</si>
  <si>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</si>
  <si>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</si>
  <si>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</si>
  <si>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</si>
  <si>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</si>
  <si>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</si>
  <si>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</si>
  <si>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</si>
  <si>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</si>
  <si>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</si>
  <si>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</si>
  <si>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</si>
  <si>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</si>
  <si>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</si>
  <si>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</si>
  <si>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</si>
  <si>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</si>
  <si>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</si>
  <si>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</si>
  <si>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</si>
  <si>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</si>
  <si>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</si>
  <si>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</si>
  <si>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</si>
  <si>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</si>
  <si>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</si>
  <si>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</si>
  <si>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</si>
  <si>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</si>
  <si>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</si>
  <si>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</si>
  <si>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</si>
  <si>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</si>
  <si>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</si>
  <si>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</si>
  <si>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</si>
  <si>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</si>
  <si>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</si>
  <si>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</si>
  <si>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</si>
  <si>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</si>
  <si>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</si>
  <si>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</si>
  <si>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</si>
  <si>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</si>
  <si>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</si>
  <si>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</si>
  <si>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</si>
  <si>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</si>
  <si>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</si>
  <si>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</si>
  <si>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</si>
  <si>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</si>
  <si>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</si>
  <si>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</si>
  <si>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</si>
  <si>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</si>
  <si>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</si>
  <si>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</si>
  <si>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</si>
  <si>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</si>
  <si>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</si>
  <si>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</si>
  <si>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</si>
  <si>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</si>
  <si>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</si>
  <si>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</si>
  <si>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</si>
  <si>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</si>
  <si>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</si>
  <si>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</si>
  <si>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</si>
  <si>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</si>
  <si>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</si>
  <si>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</si>
  <si>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</si>
  <si>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</si>
  <si>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</si>
  <si>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</si>
  <si>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</si>
  <si>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</si>
  <si>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</si>
  <si>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</si>
  <si>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</si>
  <si>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</si>
  <si>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</si>
  <si>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</si>
  <si>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</si>
  <si>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</si>
  <si>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</si>
  <si>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</si>
  <si>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</si>
  <si>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</si>
  <si>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</si>
  <si>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</si>
  <si>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</si>
  <si>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</si>
  <si>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</si>
  <si>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</si>
  <si>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</si>
  <si>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</si>
  <si>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</si>
  <si>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</si>
  <si>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</si>
  <si>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</si>
  <si>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</si>
  <si>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</si>
  <si>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</si>
  <si>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</si>
  <si>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</si>
  <si>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</si>
  <si>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</si>
  <si>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</si>
  <si>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</si>
  <si>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</si>
  <si>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</si>
  <si>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</si>
  <si>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</si>
  <si>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</si>
  <si>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</si>
  <si>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</si>
  <si>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</si>
  <si>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</si>
  <si>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</si>
  <si>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</si>
  <si>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</si>
  <si>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</si>
  <si>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</si>
  <si>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</si>
  <si>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</si>
  <si>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</si>
  <si>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</si>
  <si>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</si>
  <si>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</si>
  <si>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</si>
  <si>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</si>
  <si>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</si>
  <si>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</si>
  <si>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</si>
  <si>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</si>
  <si>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</si>
  <si>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</si>
  <si>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</si>
  <si>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</si>
  <si>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</si>
  <si>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</si>
  <si>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</si>
  <si>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</si>
  <si>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</si>
  <si>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</si>
  <si>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</si>
  <si>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</si>
  <si>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</si>
  <si>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</si>
  <si>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</si>
  <si>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</si>
  <si>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</si>
  <si>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</si>
  <si>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</si>
  <si>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</si>
  <si>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</si>
  <si>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</si>
  <si>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</si>
  <si>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</si>
  <si>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</si>
  <si>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</si>
  <si>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</si>
  <si>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</si>
  <si>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</si>
  <si>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</si>
  <si>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</si>
  <si>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</si>
  <si>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</si>
  <si>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</si>
  <si>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</si>
  <si>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</si>
  <si>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</si>
  <si>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</si>
  <si>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</si>
  <si>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</si>
  <si>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</si>
  <si>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</si>
  <si>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</si>
  <si>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</si>
  <si>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</si>
  <si>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</si>
  <si>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</si>
  <si>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</si>
  <si>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</si>
  <si>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</si>
  <si>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</si>
  <si>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</si>
  <si>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</si>
  <si>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</si>
  <si>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</si>
  <si>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</si>
  <si>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</si>
  <si>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</si>
  <si>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</si>
  <si>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</si>
  <si>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</si>
  <si>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</si>
  <si>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</si>
  <si>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</si>
  <si>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</si>
  <si>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</si>
  <si>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</si>
  <si>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</si>
  <si>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</si>
  <si>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</si>
  <si>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</si>
  <si>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</si>
  <si>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</si>
  <si>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</si>
  <si>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</si>
  <si>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</si>
  <si>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</si>
  <si>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</si>
  <si>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</si>
  <si>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</si>
  <si>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</si>
  <si>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</si>
  <si>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</si>
  <si>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</si>
  <si>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</si>
  <si>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</si>
  <si>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</si>
  <si>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</si>
  <si>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</si>
  <si>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</si>
  <si>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</si>
  <si>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</si>
  <si>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</si>
  <si>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</si>
  <si>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</si>
  <si>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</si>
  <si>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</si>
  <si>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</si>
  <si>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</si>
  <si>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</si>
  <si>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</si>
  <si>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</si>
  <si>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</si>
  <si>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</si>
  <si>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</si>
  <si>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</si>
  <si>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</si>
  <si>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</si>
  <si>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</si>
  <si>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</si>
  <si>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</si>
  <si>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</si>
  <si>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</si>
  <si>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</si>
  <si>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</si>
  <si>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</si>
  <si>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</si>
  <si>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</si>
  <si>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</si>
  <si>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</si>
  <si>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</si>
  <si>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</si>
  <si>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</si>
  <si>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</si>
  <si>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</si>
  <si>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</si>
  <si>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</si>
  <si>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</si>
  <si>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</si>
  <si>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</si>
  <si>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</si>
  <si>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</si>
  <si>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</si>
  <si>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</si>
  <si>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</si>
  <si>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</si>
  <si>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</si>
  <si>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</si>
  <si>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</si>
  <si>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</si>
  <si>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</si>
  <si>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</si>
  <si>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</si>
  <si>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</si>
  <si>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</si>
  <si>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</si>
  <si>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</si>
  <si>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</si>
  <si>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</si>
  <si>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</si>
  <si>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</si>
  <si>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</si>
  <si>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</si>
  <si>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</si>
  <si>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</si>
  <si>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</si>
  <si>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</si>
  <si>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</si>
  <si>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</si>
  <si>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</si>
  <si>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</si>
  <si>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</si>
  <si>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</si>
  <si>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</si>
  <si>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</si>
  <si>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</si>
  <si>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</si>
  <si>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</si>
  <si>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</si>
  <si>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</si>
  <si>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</si>
  <si>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</si>
  <si>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</si>
  <si>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</si>
  <si>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</si>
  <si>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</si>
  <si>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</si>
  <si>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</si>
  <si>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</si>
  <si>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</si>
  <si>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</si>
  <si>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</si>
  <si>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</si>
  <si>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</si>
  <si>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</si>
  <si>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</si>
  <si>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</si>
  <si>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</si>
  <si>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</si>
  <si>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</si>
  <si>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</si>
  <si>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</si>
  <si>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</si>
  <si>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</si>
  <si>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</si>
  <si>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</si>
  <si>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</si>
  <si>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</si>
  <si>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</si>
  <si>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</si>
  <si>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</si>
  <si>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</si>
  <si>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</si>
  <si>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</si>
  <si>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</si>
  <si>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</si>
  <si>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</si>
  <si>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</si>
  <si>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</si>
  <si>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</si>
  <si>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</si>
  <si>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</si>
  <si>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</si>
  <si>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</si>
  <si>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</si>
  <si>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</si>
  <si>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</si>
  <si>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</si>
  <si>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</si>
  <si>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</si>
  <si>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</si>
  <si>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</si>
  <si>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</si>
  <si>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</si>
  <si>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</si>
  <si>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</si>
  <si>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</si>
  <si>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</si>
  <si>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</si>
  <si>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</si>
  <si>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</si>
  <si>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</si>
  <si>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</si>
  <si>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</si>
  <si>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</si>
  <si>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</si>
  <si>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</si>
  <si>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</si>
  <si>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</si>
  <si>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</si>
  <si>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</si>
  <si>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</si>
  <si>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</si>
  <si>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</si>
  <si>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</si>
  <si>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</si>
  <si>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</si>
  <si>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</si>
  <si>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</si>
  <si>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</si>
  <si>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</si>
  <si>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</si>
  <si>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</si>
  <si>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</si>
  <si>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</si>
  <si>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</si>
  <si>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</si>
  <si>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</si>
  <si>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</si>
  <si>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</si>
  <si>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</si>
  <si>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</si>
  <si>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</si>
  <si>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</si>
  <si>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</si>
  <si>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</si>
  <si>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</si>
  <si>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</si>
  <si>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</si>
  <si>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</si>
  <si>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</si>
  <si>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</si>
  <si>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</si>
  <si>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</si>
  <si>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</si>
  <si>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</si>
  <si>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</si>
  <si>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</si>
  <si>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</si>
  <si>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</si>
  <si>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</si>
  <si>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</si>
  <si>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</si>
  <si>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</si>
  <si>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</si>
  <si>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</si>
  <si>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</si>
  <si>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</si>
  <si>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</si>
  <si>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</si>
  <si>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</si>
  <si>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</si>
  <si>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</si>
  <si>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</si>
  <si>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</si>
  <si>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</si>
  <si>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</si>
  <si>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</si>
  <si>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</si>
  <si>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</si>
  <si>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</si>
  <si>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</si>
  <si>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</si>
  <si>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</si>
  <si>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</si>
  <si>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</si>
  <si>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</si>
  <si>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</si>
  <si>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</si>
  <si>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</si>
  <si>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</si>
  <si>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</si>
  <si>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</si>
  <si>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</si>
  <si>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</si>
  <si>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</si>
  <si>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</si>
  <si>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</si>
  <si>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</si>
  <si>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</si>
  <si>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</si>
  <si>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</si>
  <si>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</si>
  <si>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</si>
  <si>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</si>
  <si>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</si>
  <si>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</si>
  <si>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</si>
  <si>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</si>
  <si>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</si>
  <si>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</si>
  <si>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</si>
  <si>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</si>
  <si>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</si>
  <si>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</si>
  <si>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</si>
  <si>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</si>
  <si>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</si>
  <si>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</si>
  <si>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</si>
  <si>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</si>
  <si>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</si>
  <si>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</si>
  <si>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</si>
  <si>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</si>
  <si>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</si>
  <si>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</si>
  <si>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</si>
  <si>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</si>
  <si>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</si>
  <si>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</si>
  <si>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</si>
  <si>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</si>
  <si>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</si>
  <si>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</si>
  <si>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</si>
  <si>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</si>
  <si>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</si>
  <si>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</si>
  <si>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</si>
  <si>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</si>
  <si>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</si>
  <si>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</si>
  <si>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</si>
  <si>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</si>
  <si>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</si>
  <si>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</si>
  <si>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</si>
  <si>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</si>
  <si>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</si>
  <si>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</si>
  <si>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</si>
  <si>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</si>
  <si>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</si>
  <si>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</si>
  <si>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</si>
  <si>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</si>
  <si>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</si>
  <si>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</si>
  <si>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</si>
  <si>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</si>
  <si>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</si>
  <si>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</si>
  <si>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</si>
  <si>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</si>
  <si>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</si>
  <si>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</si>
  <si>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</si>
  <si>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</si>
  <si>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</si>
  <si>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</si>
  <si>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</si>
  <si>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</si>
  <si>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</si>
  <si>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</si>
  <si>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</si>
  <si>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</si>
  <si>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</si>
  <si>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</si>
  <si>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</si>
  <si>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</si>
  <si>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</si>
  <si>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</si>
  <si>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</si>
  <si>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</si>
  <si>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</si>
  <si>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</si>
  <si>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</si>
  <si>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</si>
  <si>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</si>
  <si>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</si>
  <si>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</si>
  <si>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</si>
  <si>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</si>
  <si>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</si>
  <si>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</si>
  <si>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</si>
  <si>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</si>
  <si>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</si>
  <si>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</si>
  <si>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</si>
  <si>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</si>
  <si>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</si>
  <si>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</si>
  <si>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</si>
  <si>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</si>
  <si>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</si>
  <si>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</si>
  <si>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</si>
  <si>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</si>
  <si>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</si>
  <si>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</si>
  <si>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</si>
  <si>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</si>
  <si>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</si>
  <si>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</si>
  <si>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</si>
  <si>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</si>
  <si>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</si>
  <si>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</si>
  <si>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</si>
  <si>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</si>
  <si>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</si>
  <si>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</si>
  <si>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</si>
  <si>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</si>
  <si>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</si>
  <si>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</si>
  <si>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</si>
  <si>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</si>
  <si>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</si>
  <si>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</si>
  <si>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</si>
  <si>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</si>
  <si>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</si>
  <si>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</si>
  <si>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</si>
  <si>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</si>
  <si>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</si>
  <si>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</si>
  <si>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</si>
  <si>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</si>
  <si>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</si>
  <si>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</si>
  <si>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</si>
  <si>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</si>
  <si>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</si>
  <si>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</si>
  <si>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</si>
  <si>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</si>
  <si>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</si>
  <si>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</si>
  <si>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</si>
  <si>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</si>
  <si>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</si>
  <si>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</si>
  <si>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</si>
  <si>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</si>
  <si>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</si>
  <si>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</si>
  <si>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</si>
  <si>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</si>
  <si>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</si>
  <si>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</si>
  <si>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</si>
  <si>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</si>
  <si>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</si>
  <si>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</si>
  <si>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</si>
  <si>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</si>
  <si>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</si>
  <si>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</si>
  <si>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</si>
  <si>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</si>
  <si>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</si>
  <si>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</si>
  <si>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</si>
  <si>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</si>
  <si>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</si>
  <si>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</si>
  <si>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</si>
  <si>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</si>
  <si>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</si>
  <si>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</si>
  <si>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</si>
  <si>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</si>
  <si>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</si>
  <si>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</si>
  <si>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</si>
  <si>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</si>
  <si>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</si>
  <si>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</si>
  <si>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</si>
  <si>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</si>
  <si>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</si>
  <si>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</si>
  <si>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</si>
  <si>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</si>
  <si>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</si>
  <si>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</si>
  <si>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</si>
  <si>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</si>
  <si>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</si>
  <si>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</si>
  <si>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</si>
  <si>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</si>
  <si>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</si>
  <si>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</si>
  <si>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</si>
  <si>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</si>
  <si>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</si>
  <si>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</si>
  <si>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</si>
  <si>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</si>
  <si>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</si>
  <si>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</si>
  <si>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</si>
  <si>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</si>
  <si>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</si>
  <si>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</si>
  <si>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</si>
  <si>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</si>
  <si>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</si>
  <si>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</si>
  <si>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</si>
  <si>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</si>
  <si>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</si>
  <si>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</si>
  <si>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</si>
  <si>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</si>
  <si>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</si>
  <si>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</si>
  <si>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</si>
  <si>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</si>
  <si>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</si>
  <si>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</si>
  <si>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</si>
  <si>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</si>
  <si>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</si>
  <si>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</si>
  <si>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</si>
  <si>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</si>
  <si>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</si>
  <si>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</si>
  <si>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</si>
  <si>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</si>
  <si>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</si>
  <si>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</si>
  <si>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</si>
  <si>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</si>
  <si>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</si>
  <si>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</si>
  <si>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</si>
  <si>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</si>
  <si>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</si>
  <si>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</si>
  <si>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</si>
  <si>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</si>
  <si>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</si>
  <si>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</si>
  <si>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</si>
  <si>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</si>
  <si>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</si>
  <si>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</si>
  <si>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</si>
  <si>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</si>
  <si>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</si>
  <si>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</si>
  <si>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</si>
  <si>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</si>
  <si>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</si>
  <si>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</si>
  <si>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</si>
  <si>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</si>
  <si>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</si>
  <si>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</si>
  <si>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</si>
  <si>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</si>
  <si>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</si>
  <si>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</si>
  <si>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</si>
  <si>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</si>
  <si>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</si>
  <si>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</si>
  <si>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</si>
  <si>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</si>
  <si>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</si>
  <si>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</si>
  <si>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</si>
  <si>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</si>
  <si>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</si>
  <si>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</si>
  <si>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</si>
  <si>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</si>
  <si>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</si>
  <si>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</si>
  <si>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</si>
  <si>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</si>
  <si>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</si>
  <si>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</si>
  <si>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</si>
  <si>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</si>
  <si>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</si>
  <si>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</si>
  <si>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</si>
  <si>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</si>
  <si>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</si>
  <si>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</si>
  <si>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</si>
  <si>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</si>
  <si>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</si>
  <si>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</si>
  <si>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</si>
  <si>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</si>
  <si>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</si>
  <si>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</si>
  <si>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</si>
  <si>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</si>
  <si>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</si>
  <si>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</si>
  <si>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</si>
  <si>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</si>
  <si>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</si>
  <si>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</si>
  <si>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</si>
  <si>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</si>
  <si>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</si>
  <si>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</si>
  <si>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</si>
  <si>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</si>
  <si>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</si>
  <si>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</si>
  <si>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</si>
  <si>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</si>
  <si>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</si>
  <si>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</si>
  <si>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</si>
  <si>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</si>
  <si>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</si>
  <si>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</si>
  <si>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</si>
  <si>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</si>
  <si>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</si>
  <si>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</si>
  <si>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</si>
  <si>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</si>
  <si>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</si>
  <si>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</si>
  <si>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</si>
  <si>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</si>
  <si>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</si>
  <si>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</si>
  <si>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</si>
  <si>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</si>
  <si>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</si>
  <si>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</si>
  <si>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</si>
  <si>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</si>
  <si>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</si>
  <si>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</si>
  <si>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</si>
  <si>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</si>
  <si>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</si>
  <si>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</si>
  <si>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</si>
  <si>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</si>
  <si>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</si>
  <si>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</si>
  <si>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</si>
  <si>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</si>
  <si>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</si>
  <si>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</si>
  <si>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</si>
  <si>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</si>
  <si>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</si>
  <si>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</si>
  <si>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</si>
  <si>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</si>
  <si>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</si>
  <si>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</si>
  <si>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</si>
  <si>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</si>
  <si>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</si>
  <si>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</si>
  <si>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</si>
  <si>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</si>
  <si>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</si>
  <si>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</si>
  <si>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</si>
  <si>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</si>
  <si>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</si>
  <si>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</si>
  <si>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</si>
  <si>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</si>
  <si>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</si>
  <si>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</si>
  <si>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</si>
  <si>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</si>
  <si>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</si>
  <si>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</si>
  <si>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</si>
  <si>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</si>
  <si>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</si>
  <si>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</si>
  <si>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</si>
  <si>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</si>
  <si>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</si>
  <si>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</si>
  <si>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</si>
  <si>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</si>
  <si>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</si>
  <si>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</si>
  <si>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</si>
  <si>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</si>
  <si>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</si>
  <si>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</si>
  <si>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</si>
  <si>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</si>
  <si>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</si>
  <si>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</si>
  <si>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</si>
  <si>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</si>
  <si>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</si>
  <si>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</si>
  <si>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</si>
  <si>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</si>
  <si>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</si>
  <si>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</si>
  <si>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</si>
  <si>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</si>
  <si>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</si>
  <si>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</si>
  <si>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</si>
  <si>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</si>
  <si>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</si>
  <si>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</si>
  <si>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</si>
  <si>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</si>
  <si>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</si>
  <si>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</si>
  <si>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</si>
  <si>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</si>
  <si>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</si>
  <si>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</si>
  <si>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</si>
  <si>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</si>
  <si>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</si>
  <si>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</si>
  <si>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</si>
  <si>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</si>
  <si>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</si>
  <si>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</si>
  <si>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</si>
  <si>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</si>
  <si>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</si>
  <si>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</si>
  <si>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</si>
  <si>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</si>
  <si>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</si>
  <si>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</si>
  <si>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</si>
  <si>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</si>
  <si>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</si>
  <si>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</si>
  <si>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</si>
  <si>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</si>
  <si>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</si>
  <si>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</si>
  <si>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</si>
  <si>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</si>
  <si>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</si>
  <si>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</si>
  <si>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</si>
  <si>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</si>
  <si>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</si>
  <si>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</si>
  <si>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</si>
  <si>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</si>
  <si>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</si>
  <si>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</si>
  <si>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</si>
  <si>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</si>
  <si>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</si>
  <si>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</si>
  <si>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</si>
  <si>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</si>
  <si>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</si>
  <si>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</si>
  <si>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</si>
  <si>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</si>
  <si>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</si>
  <si>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</si>
  <si>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</si>
  <si>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</si>
  <si>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</si>
  <si>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</si>
  <si>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</si>
  <si>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</si>
  <si>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</si>
  <si>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</si>
  <si>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</si>
  <si>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</si>
  <si>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</si>
  <si>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</si>
  <si>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</si>
  <si>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</si>
  <si>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</si>
  <si>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</si>
  <si>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</si>
  <si>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</si>
  <si>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</si>
  <si>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</si>
  <si>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</si>
  <si>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</si>
  <si>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</si>
  <si>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</si>
  <si>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</si>
  <si>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</si>
  <si>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</si>
  <si>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</si>
  <si>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</si>
  <si>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</si>
  <si>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</si>
  <si>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</si>
  <si>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</si>
  <si>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</si>
  <si>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</si>
  <si>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</si>
  <si>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</si>
  <si>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</si>
  <si>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</si>
  <si>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</si>
  <si>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</si>
  <si>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</si>
  <si>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</si>
  <si>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</si>
  <si>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</si>
  <si>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</si>
  <si>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</si>
  <si>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</si>
  <si>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</si>
  <si>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</si>
  <si>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</si>
  <si>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</si>
  <si>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</si>
  <si>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</si>
  <si>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</si>
  <si>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</si>
  <si>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</si>
  <si>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</si>
  <si>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</si>
  <si>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</si>
  <si>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</si>
  <si>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</si>
  <si>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</si>
  <si>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</si>
  <si>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</si>
  <si>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</si>
  <si>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</si>
  <si>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</si>
  <si>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</si>
  <si>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</si>
  <si>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</si>
  <si>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</si>
  <si>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</si>
  <si>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</si>
  <si>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</si>
  <si>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</si>
  <si>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</si>
  <si>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</si>
  <si>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</si>
  <si>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</si>
  <si>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</si>
  <si>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</si>
  <si>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</si>
  <si>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</si>
  <si>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</si>
  <si>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</si>
  <si>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</si>
  <si>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</si>
  <si>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</si>
  <si>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</si>
  <si>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</si>
  <si>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</si>
  <si>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</si>
  <si>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</si>
  <si>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</si>
  <si>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</si>
  <si>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</si>
  <si>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</si>
  <si>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</si>
  <si>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</si>
  <si>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</si>
  <si>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</si>
  <si>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</si>
  <si>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</si>
  <si>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</si>
  <si>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</si>
  <si>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</si>
  <si>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</si>
  <si>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</si>
  <si>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</si>
  <si>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</si>
  <si>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</si>
  <si>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</si>
  <si>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</si>
  <si>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</si>
  <si>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</si>
  <si>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</si>
  <si>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</si>
  <si>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</si>
  <si>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</si>
  <si>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</si>
  <si>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</si>
  <si>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</si>
  <si>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</si>
  <si>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</si>
  <si>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</si>
  <si>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</si>
  <si>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</si>
  <si>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</si>
  <si>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</si>
  <si>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</si>
  <si>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</si>
  <si>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</si>
  <si>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</si>
  <si>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</si>
  <si>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</si>
  <si>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</si>
  <si>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</si>
  <si>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</si>
  <si>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</si>
  <si>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</si>
  <si>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</si>
  <si>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</si>
  <si>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</si>
  <si>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</si>
  <si>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</si>
  <si>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</si>
  <si>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</si>
  <si>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</si>
  <si>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</si>
  <si>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</si>
  <si>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</si>
  <si>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</si>
  <si>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</si>
  <si>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</si>
  <si>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</si>
  <si>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</si>
  <si>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</si>
  <si>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</si>
  <si>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</si>
  <si>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</si>
  <si>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</si>
  <si>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</si>
  <si>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</si>
  <si>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</si>
  <si>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</si>
  <si>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</si>
  <si>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</si>
  <si>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</si>
  <si>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</si>
  <si>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</si>
  <si>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</si>
  <si>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</si>
  <si>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</si>
  <si>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</si>
  <si>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</si>
  <si>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</si>
  <si>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</si>
  <si>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</si>
  <si>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</si>
  <si>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</si>
  <si>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</si>
  <si>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</si>
  <si>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</si>
  <si>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</si>
  <si>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</si>
  <si>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</si>
  <si>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</si>
  <si>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</si>
  <si>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</si>
  <si>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</si>
  <si>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</si>
  <si>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</si>
  <si>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</si>
  <si>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</si>
  <si>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</si>
  <si>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</si>
  <si>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</si>
  <si>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</si>
  <si>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</si>
  <si>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</si>
  <si>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</si>
  <si>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</si>
  <si>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</si>
  <si>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</si>
  <si>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</si>
  <si>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</si>
  <si>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</si>
  <si>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</si>
  <si>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</si>
  <si>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</si>
  <si>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</si>
  <si>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</si>
  <si>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</si>
  <si>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</si>
  <si>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</si>
  <si>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</si>
  <si>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</si>
  <si>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</si>
  <si>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</si>
  <si>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</si>
  <si>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</si>
  <si>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</si>
  <si>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</si>
  <si>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</si>
  <si>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</si>
  <si>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</si>
  <si>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</si>
  <si>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</si>
  <si>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</si>
  <si>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</si>
  <si>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</si>
  <si>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</si>
  <si>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</si>
  <si>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</si>
  <si>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</si>
  <si>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</si>
  <si>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</si>
  <si>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</si>
  <si>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</si>
  <si>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</si>
  <si>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</si>
  <si>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</si>
  <si>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</si>
  <si>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</si>
  <si>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</si>
  <si>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</si>
  <si>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</si>
  <si>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</si>
  <si>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</si>
  <si>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</si>
  <si>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</si>
  <si>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</si>
  <si>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</si>
  <si>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</si>
  <si>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</si>
  <si>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</si>
  <si>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</si>
  <si>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</si>
  <si>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</si>
  <si>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</si>
  <si>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</si>
  <si>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</si>
  <si>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</si>
  <si>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</si>
  <si>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</si>
  <si>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</si>
  <si>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</si>
  <si>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</si>
  <si>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</si>
  <si>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</si>
  <si>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</si>
  <si>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</si>
  <si>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</si>
  <si>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</si>
  <si>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</si>
  <si>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</si>
  <si>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</si>
  <si>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</si>
  <si>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</si>
  <si>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</si>
  <si>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</si>
  <si>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</si>
  <si>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</si>
  <si>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</si>
  <si>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</si>
  <si>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</si>
  <si>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</si>
  <si>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</si>
  <si>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</si>
  <si>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</si>
  <si>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</si>
  <si>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</si>
  <si>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</si>
  <si>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</si>
  <si>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</si>
  <si>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</si>
  <si>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</si>
  <si>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</si>
  <si>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</si>
  <si>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</si>
  <si>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</si>
  <si>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</si>
  <si>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</si>
  <si>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</si>
  <si>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</si>
  <si>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</si>
  <si>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</si>
  <si>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</si>
  <si>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</si>
  <si>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</si>
  <si>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</si>
  <si>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</si>
  <si>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</si>
  <si>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</si>
  <si>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</si>
  <si>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</si>
  <si>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</si>
  <si>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</si>
  <si>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</si>
  <si>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</si>
  <si>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</si>
  <si>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</si>
  <si>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</si>
  <si>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</si>
  <si>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</si>
  <si>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</si>
  <si>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</si>
  <si>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</si>
  <si>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</si>
  <si>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</si>
  <si>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</si>
  <si>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</si>
  <si>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</si>
  <si>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</si>
  <si>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</si>
  <si>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</si>
  <si>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</si>
  <si>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</si>
  <si>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</si>
  <si>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</si>
  <si>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</si>
  <si>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</si>
  <si>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</si>
  <si>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</si>
  <si>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</si>
  <si>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</si>
  <si>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</si>
  <si>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</si>
  <si>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</si>
  <si>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</si>
  <si>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</si>
  <si>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</si>
  <si>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</si>
  <si>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</si>
  <si>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</si>
  <si>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</si>
  <si>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</si>
  <si>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</si>
  <si>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</si>
  <si>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</si>
  <si>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</si>
  <si>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</si>
  <si>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</si>
  <si>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</si>
  <si>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</si>
  <si>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</si>
  <si>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</si>
  <si>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</si>
  <si>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</si>
  <si>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</si>
  <si>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ELG-75-24DA-3Y</t>
  </si>
  <si>
    <t>Драйвер 75Вт 24V для светодиодной ленты Meanwell IP67 DALI 180x63x35,5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</si>
  <si>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</si>
  <si>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</si>
  <si>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</si>
  <si>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</si>
  <si>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</si>
  <si>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</si>
  <si>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</si>
  <si>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</si>
  <si>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</si>
  <si>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LRS-150-24</t>
  </si>
  <si>
    <t>Драйвер 150Вт 24V для светодиодной ленты Meanwell LRS-150-24 IP20 159x97x30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</si>
  <si>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</si>
  <si>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</si>
  <si>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</si>
  <si>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</si>
  <si>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Источники питания IP65-67</t>
  </si>
  <si>
    <t>LPV-100-24</t>
  </si>
  <si>
    <t>Драйвер 100Вт 24V для светодиодной ленты Meanwell LPV-100-24 IP67 190x52x37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</si>
  <si>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</si>
  <si>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</si>
  <si>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</si>
  <si>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</si>
  <si>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</si>
  <si>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</si>
  <si>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</si>
  <si>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</si>
  <si>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XLG-200-24-A</t>
  </si>
  <si>
    <t>Драйвер 200Вт 24V для светодиодной ленты Meanwell XLG-200-24-A IP67 199x63x35.5 мм</t>
  </si>
  <si>
    <t>Источники питания на DIN-рейку</t>
  </si>
  <si>
    <t>HDR-100-24</t>
  </si>
  <si>
    <t>Источник питания на DIN-рейку 24 В,3,83 А,100 Вт, MEANWELL, III класс защиты, 70х90х54,5 мм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</si>
  <si>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</si>
  <si>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</si>
  <si>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</si>
  <si>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</si>
  <si>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</si>
  <si>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</si>
  <si>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</si>
  <si>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</si>
  <si>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</si>
  <si>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</si>
  <si>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</si>
  <si>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</si>
  <si>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</si>
  <si>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</si>
  <si>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</si>
  <si>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</si>
  <si>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</si>
  <si>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</si>
  <si>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</si>
  <si>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</si>
  <si>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</si>
  <si>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</si>
  <si>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</si>
  <si>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</si>
  <si>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</si>
  <si>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</si>
  <si>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</si>
  <si>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</si>
  <si>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</si>
  <si>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</si>
  <si>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</si>
  <si>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</si>
  <si>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</si>
  <si>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</si>
  <si>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</si>
  <si>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</si>
  <si>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</si>
  <si>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</si>
  <si>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</si>
  <si>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</si>
  <si>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</si>
  <si>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</si>
  <si>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</si>
  <si>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</si>
  <si>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</si>
  <si>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</si>
  <si>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</si>
  <si>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</si>
  <si>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</si>
  <si>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</si>
  <si>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</si>
  <si>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</si>
  <si>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</si>
  <si>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</si>
  <si>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</si>
  <si>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</si>
  <si>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</si>
  <si>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</si>
  <si>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</si>
  <si>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</si>
  <si>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</si>
  <si>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</si>
  <si>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</si>
  <si>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</si>
  <si>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</si>
  <si>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</si>
  <si>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</si>
  <si>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</si>
  <si>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</si>
  <si>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</si>
  <si>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</si>
  <si>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</si>
  <si>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</si>
  <si>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</si>
  <si>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</si>
  <si>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</si>
  <si>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</si>
  <si>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</si>
  <si>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</si>
  <si>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</si>
  <si>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</si>
  <si>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</si>
  <si>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</si>
  <si>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</si>
  <si>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</si>
  <si>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</si>
  <si>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</si>
  <si>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</si>
  <si>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</si>
  <si>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</si>
  <si>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</si>
  <si>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</si>
  <si>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</si>
  <si>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</si>
  <si>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</si>
  <si>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</si>
  <si>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</si>
  <si>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</si>
  <si>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</si>
  <si>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</si>
  <si>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</si>
  <si>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</si>
  <si>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</si>
  <si>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</si>
  <si>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</si>
  <si>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</si>
  <si>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</si>
  <si>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</si>
  <si>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</si>
  <si>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</si>
  <si>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</si>
  <si>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</si>
  <si>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</si>
  <si>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</si>
  <si>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</si>
  <si>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</si>
  <si>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</si>
  <si>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</si>
  <si>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</si>
  <si>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</si>
  <si>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</si>
  <si>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</si>
  <si>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</si>
  <si>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</si>
  <si>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</si>
  <si>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</si>
  <si>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</si>
  <si>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</si>
  <si>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</si>
  <si>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</si>
  <si>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</si>
  <si>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</si>
  <si>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</si>
  <si>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</si>
  <si>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</si>
  <si>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</si>
  <si>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</si>
  <si>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</si>
  <si>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</si>
  <si>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</si>
  <si>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</si>
  <si>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</si>
  <si>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</si>
  <si>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</si>
  <si>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</si>
  <si>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</si>
  <si>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</si>
  <si>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</si>
  <si>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</si>
  <si>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</si>
  <si>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</si>
  <si>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</si>
  <si>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</si>
  <si>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</si>
  <si>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</si>
  <si>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</si>
  <si>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</si>
  <si>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</si>
  <si>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</si>
  <si>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</si>
  <si>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</si>
  <si>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</si>
  <si>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</si>
  <si>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</si>
  <si>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</si>
  <si>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</si>
  <si>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</si>
  <si>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</si>
  <si>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</si>
  <si>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</si>
  <si>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</si>
  <si>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</si>
  <si>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</si>
  <si>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</si>
  <si>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</si>
  <si>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</si>
  <si>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</si>
  <si>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</si>
  <si>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</si>
  <si>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</si>
  <si>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V4-R0-00.0045.STR-0001</t>
  </si>
  <si>
    <t>Торцевая заглушка для ленты AC230V IP65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</si>
  <si>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</si>
  <si>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</si>
  <si>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</si>
  <si>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</si>
  <si>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</si>
  <si>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V4-R0-70.0024.KIT-1030</t>
  </si>
  <si>
    <t>Поворотный разъем для LED ленты 14,4W/m (L-поворот)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</si>
  <si>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</si>
  <si>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</si>
  <si>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</si>
  <si>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</si>
  <si>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</si>
  <si>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</si>
  <si>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</si>
  <si>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</si>
  <si>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</si>
  <si>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</si>
  <si>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</si>
  <si>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</si>
  <si>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</si>
  <si>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</si>
  <si>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</si>
  <si>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</si>
  <si>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</si>
  <si>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</si>
  <si>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</si>
  <si>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</si>
  <si>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</si>
  <si>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V4-R0-00.COB-RGB0.0001</t>
  </si>
  <si>
    <t>Соединитель жесткий пластиковый прозрачный для ленты COB RGB 12 мм, лента-лента (5 шт)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</si>
  <si>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</si>
  <si>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</si>
  <si>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</si>
  <si>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</si>
  <si>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</si>
  <si>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</si>
  <si>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V4-R0-00.COB-RGBW.0003</t>
  </si>
  <si>
    <t>Разъем 5PIN с проводом для LED ленты COB RGBW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</si>
  <si>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</si>
  <si>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</si>
  <si>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</si>
  <si>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</si>
  <si>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</si>
  <si>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</si>
  <si>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</si>
  <si>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</si>
  <si>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</si>
  <si>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</si>
  <si>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</si>
  <si>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</si>
  <si>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</si>
  <si>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V4-R0-70.0024.STR-0001</t>
  </si>
  <si>
    <t>Разъем 4PIN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</si>
  <si>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</si>
  <si>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</si>
  <si>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</si>
  <si>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</si>
  <si>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</si>
  <si>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</si>
  <si>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</si>
  <si>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</si>
  <si>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</si>
  <si>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V4-R0-70.0024.KIT-0817</t>
  </si>
  <si>
    <t>Разъем для подключения к источнику питания LED ленты 4,8 и 9,6W/m IP20 8mm (10 шт. в упак)</t>
  </si>
  <si>
    <t>V4-R0-70.0024.KIT-1010</t>
  </si>
  <si>
    <t>Поворотный разъем для LED ленты 4,8 и 9,6W/m (L-поворот)</t>
  </si>
  <si>
    <t>V4-R0-70.0007.KIT-0080</t>
  </si>
  <si>
    <t>Силиконовая торцевая крышка для LED ленты 8 мм</t>
  </si>
  <si>
    <t>V4-R0-70.0024.KIT-0801</t>
  </si>
  <si>
    <t>Разъем фиксированный для LED ленты 4,8 и 9,6W/m IP20 8mm (соединение 2х лент) (10 шт. в упак.)</t>
  </si>
  <si>
    <t>V4-R0-70.0024.KIT-1178</t>
  </si>
  <si>
    <t>Разъем для соединения отрезков высокоэффективной ленты 10 шт. в комплекте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</si>
  <si>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</si>
  <si>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</si>
  <si>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</si>
  <si>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</si>
  <si>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</si>
  <si>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</si>
  <si>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</si>
  <si>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</si>
  <si>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</si>
  <si>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</si>
  <si>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</si>
  <si>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</si>
  <si>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V4-R0-70.0001.KIT-1231</t>
  </si>
  <si>
    <t>Скоба монтажная для накладного профиля V4-R0-70.0001.KIT-0201 пластиковая 10 шт. в упаковке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</si>
  <si>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</si>
  <si>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</si>
  <si>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</si>
  <si>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</si>
  <si>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</si>
  <si>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</si>
  <si>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</si>
  <si>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</si>
  <si>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</si>
  <si>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</si>
  <si>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</si>
  <si>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</si>
  <si>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V4-R0-70.0001.KIT-0235</t>
  </si>
  <si>
    <t>Скоба монтажная для углового профиля металлическая в к-кте 10 шт</t>
  </si>
  <si>
    <t>V4-R0-70.0001.KIT-0212</t>
  </si>
  <si>
    <t>Торцевая крышка для встраиваемого профиля с отверстием пластик 30х11 мм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</si>
  <si>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</si>
  <si>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</si>
  <si>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</si>
  <si>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</si>
  <si>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</si>
  <si>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</si>
  <si>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</si>
  <si>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</si>
  <si>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</si>
  <si>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</si>
  <si>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</si>
  <si>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</si>
  <si>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</si>
  <si>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</si>
  <si>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</si>
  <si>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</si>
  <si>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</si>
  <si>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</si>
  <si>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</si>
  <si>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</si>
  <si>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</si>
  <si>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</si>
  <si>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</si>
  <si>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</si>
  <si>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</si>
  <si>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</si>
  <si>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</si>
  <si>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</si>
  <si>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</si>
  <si>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</si>
  <si>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</si>
  <si>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</si>
  <si>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</si>
  <si>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</si>
  <si>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</si>
  <si>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</si>
  <si>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</si>
  <si>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</si>
  <si>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</si>
  <si>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</si>
  <si>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</si>
  <si>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</si>
  <si>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</si>
  <si>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</si>
  <si>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</si>
  <si>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</si>
  <si>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</si>
  <si>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</si>
  <si>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</si>
  <si>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</si>
  <si>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</si>
  <si>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</si>
  <si>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</si>
  <si>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</si>
  <si>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</si>
  <si>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</si>
  <si>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</si>
  <si>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</si>
  <si>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</si>
  <si>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</si>
  <si>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</si>
  <si>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</si>
  <si>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</si>
  <si>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</si>
  <si>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</si>
  <si>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</si>
  <si>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</si>
  <si>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</si>
  <si>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</si>
  <si>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</si>
  <si>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</si>
  <si>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</si>
  <si>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</si>
  <si>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</si>
  <si>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</si>
  <si>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</si>
  <si>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</si>
  <si>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</si>
  <si>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</si>
  <si>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</si>
  <si>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</si>
  <si>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</si>
  <si>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</si>
  <si>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</si>
  <si>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</si>
  <si>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</si>
  <si>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</si>
  <si>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</si>
  <si>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</si>
  <si>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</si>
  <si>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</si>
  <si>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</si>
  <si>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</si>
  <si>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</si>
  <si>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</si>
  <si>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</si>
  <si>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</si>
  <si>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</si>
  <si>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</si>
  <si>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</si>
  <si>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</si>
  <si>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</si>
  <si>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</si>
  <si>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</si>
  <si>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</si>
  <si>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</si>
  <si>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</si>
  <si>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</si>
  <si>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</si>
  <si>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</si>
  <si>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</si>
  <si>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</si>
  <si>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</si>
  <si>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</si>
  <si>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</si>
  <si>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</si>
  <si>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</si>
  <si>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</si>
  <si>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</si>
  <si>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</si>
  <si>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</si>
  <si>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</si>
  <si>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</si>
  <si>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</si>
  <si>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</si>
  <si>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</si>
  <si>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</si>
  <si>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</si>
  <si>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</si>
  <si>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</si>
  <si>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</si>
  <si>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</si>
  <si>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</si>
  <si>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</si>
  <si>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</si>
  <si>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</si>
  <si>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</si>
  <si>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</si>
  <si>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</si>
  <si>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</si>
  <si>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</si>
  <si>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</si>
  <si>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</si>
  <si>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</si>
  <si>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</si>
  <si>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</si>
  <si>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</si>
  <si>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</si>
  <si>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</si>
  <si>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</si>
  <si>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</si>
  <si>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</si>
  <si>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</si>
  <si>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</si>
  <si>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</si>
  <si>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</si>
  <si>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</si>
  <si>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</si>
  <si>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</si>
  <si>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</si>
  <si>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</si>
  <si>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</si>
  <si>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</si>
  <si>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</si>
  <si>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</si>
  <si>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</si>
  <si>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</si>
  <si>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</si>
  <si>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</si>
  <si>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</si>
  <si>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</si>
  <si>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</si>
  <si>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</si>
  <si>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</si>
  <si>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</si>
  <si>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</si>
  <si>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</si>
  <si>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</si>
  <si>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</si>
  <si>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</si>
  <si>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</si>
  <si>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</si>
  <si>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</si>
  <si>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</si>
  <si>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</si>
  <si>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</si>
  <si>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</si>
  <si>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</si>
  <si>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</si>
  <si>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</si>
  <si>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</si>
  <si>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</si>
  <si>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</si>
  <si>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</si>
  <si>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</si>
  <si>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</si>
  <si>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</si>
  <si>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</si>
  <si>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</si>
  <si>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</si>
  <si>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</si>
  <si>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</si>
  <si>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</si>
  <si>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</si>
  <si>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</si>
  <si>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</si>
  <si>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</si>
  <si>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</si>
  <si>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</si>
  <si>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</si>
  <si>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</si>
  <si>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</si>
  <si>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</si>
  <si>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</si>
  <si>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</si>
  <si>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</si>
  <si>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</si>
  <si>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</si>
  <si>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</si>
  <si>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</si>
  <si>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</si>
  <si>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</si>
  <si>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</si>
  <si>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</si>
  <si>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</si>
  <si>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</si>
  <si>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</si>
  <si>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</si>
  <si>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</si>
  <si>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</si>
  <si>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</si>
  <si>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</si>
  <si>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</si>
  <si>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</si>
  <si>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</si>
  <si>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</si>
  <si>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</si>
  <si>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</si>
  <si>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</si>
  <si>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</si>
  <si>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</si>
  <si>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</si>
  <si>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</si>
  <si>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</si>
  <si>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</si>
  <si>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</si>
  <si>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</si>
  <si>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</si>
  <si>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</si>
  <si>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</si>
  <si>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</si>
  <si>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</si>
  <si>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</si>
  <si>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</si>
  <si>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</si>
  <si>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</si>
  <si>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</si>
  <si>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</si>
  <si>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</si>
  <si>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</si>
  <si>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</si>
  <si>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</si>
  <si>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</si>
  <si>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</si>
  <si>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</si>
  <si>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</si>
  <si>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</si>
  <si>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</si>
  <si>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</si>
  <si>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</si>
  <si>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</si>
  <si>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</si>
  <si>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</si>
  <si>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</si>
  <si>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</si>
  <si>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</si>
  <si>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</si>
  <si>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</si>
  <si>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</si>
  <si>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</si>
  <si>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</si>
  <si>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</si>
  <si>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</si>
  <si>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</si>
  <si>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</si>
  <si>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</si>
  <si>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</si>
  <si>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</si>
  <si>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</si>
  <si>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</si>
  <si>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</si>
  <si>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</si>
  <si>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</si>
  <si>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</si>
  <si>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</si>
  <si>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</si>
  <si>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</si>
  <si>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</si>
  <si>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V1-R1-00320-90L07-2004040</t>
  </si>
  <si>
    <t>Светодиодный светильник VARTON TT-Crisp 60 295х200х90 мм 46 Вт 4000 К RAL9003 белый муар</t>
  </si>
  <si>
    <t>6720 лм</t>
  </si>
  <si>
    <t>V1-R1-90320-90L07-2004040</t>
  </si>
  <si>
    <t>Светодиодный светильник VARTON TT-Crisp 60 295х200х90 мм 46 Вт 4000 К RAL9005 черный муар</t>
  </si>
  <si>
    <t>V1-R1-70320-90L07-2004040</t>
  </si>
  <si>
    <t>Светодиодный светильник VARTON TT-Crisp 60 295х200х90 мм 46 Вт 4000 К RAL7045 серый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</si>
  <si>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</si>
  <si>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</si>
  <si>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</si>
  <si>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</si>
  <si>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</si>
  <si>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</si>
  <si>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</si>
  <si>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</si>
  <si>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</si>
  <si>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</si>
  <si>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</si>
  <si>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</si>
  <si>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</si>
  <si>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</si>
  <si>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</si>
  <si>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</si>
  <si>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</si>
  <si>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</si>
  <si>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</si>
  <si>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</si>
  <si>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</si>
  <si>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</si>
  <si>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</si>
  <si>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</si>
  <si>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</si>
  <si>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</si>
  <si>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</si>
  <si>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</si>
  <si>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</si>
  <si>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</si>
  <si>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</si>
  <si>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</si>
  <si>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</si>
  <si>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</si>
  <si>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</si>
  <si>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</si>
  <si>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</si>
  <si>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</si>
  <si>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</si>
  <si>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</si>
  <si>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</si>
  <si>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</si>
  <si>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</si>
  <si>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</si>
  <si>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</si>
  <si>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</si>
  <si>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</si>
  <si>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</si>
  <si>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</si>
  <si>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</si>
  <si>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</si>
  <si>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</si>
  <si>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</si>
  <si>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</si>
  <si>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</si>
  <si>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V1-R1-70320-90L07-2006430</t>
  </si>
  <si>
    <t>Светодиодный светильник VARTON TT-Crisp 60 295х200х90 мм 64 Вт 3000 К RAL7045 серый муар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</si>
  <si>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</si>
  <si>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</si>
  <si>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</si>
  <si>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</si>
  <si>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</si>
  <si>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</si>
  <si>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</si>
  <si>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</si>
  <si>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</si>
  <si>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</si>
  <si>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</si>
  <si>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</si>
  <si>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V1-R1-00320-90L07-2006440</t>
  </si>
  <si>
    <t>Светодиодный светильник VARTON TT-Crisp 60 295х200х90 мм 64 Вт 4000 К RAL9003 белый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</si>
  <si>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</si>
  <si>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</si>
  <si>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</si>
  <si>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V1-R1-90320-90L07-2006440</t>
  </si>
  <si>
    <t>Светодиодный светильник VARTON TT-Crisp 60 295х200х90 мм 64 Вт 4000 К RAL9005 черный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</si>
  <si>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</si>
  <si>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</si>
  <si>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</si>
  <si>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</si>
  <si>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</si>
  <si>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</si>
  <si>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</si>
  <si>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</si>
  <si>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</si>
  <si>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</si>
  <si>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</si>
  <si>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</si>
  <si>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</si>
  <si>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</si>
  <si>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</si>
  <si>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</si>
  <si>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</si>
  <si>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</si>
  <si>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</si>
  <si>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</si>
  <si>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</si>
  <si>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</si>
  <si>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</si>
  <si>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</si>
  <si>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</si>
  <si>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</si>
  <si>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</si>
  <si>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</si>
  <si>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</si>
  <si>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</si>
  <si>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</si>
  <si>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</si>
  <si>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</si>
  <si>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</si>
  <si>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</si>
  <si>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</si>
  <si>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</si>
  <si>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</si>
  <si>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</si>
  <si>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</si>
  <si>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</si>
  <si>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</si>
  <si>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</si>
  <si>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</si>
  <si>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</si>
  <si>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</si>
  <si>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</si>
  <si>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</si>
  <si>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</si>
  <si>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</si>
  <si>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</si>
  <si>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</si>
  <si>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</si>
  <si>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</si>
  <si>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</si>
  <si>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</si>
  <si>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</si>
  <si>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</si>
  <si>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</si>
  <si>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</si>
  <si>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</si>
  <si>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</si>
  <si>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</si>
  <si>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</si>
  <si>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</si>
  <si>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</si>
  <si>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</si>
  <si>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</si>
  <si>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</si>
  <si>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</si>
  <si>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</si>
  <si>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</si>
  <si>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</si>
  <si>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</si>
  <si>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</si>
  <si>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</si>
  <si>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</si>
  <si>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</si>
  <si>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</si>
  <si>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</si>
  <si>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</si>
  <si>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</si>
  <si>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</si>
  <si>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</si>
  <si>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</si>
  <si>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</si>
  <si>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</si>
  <si>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</si>
  <si>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</si>
  <si>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</si>
  <si>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</si>
  <si>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V1-R1-70320-90D06-2005730</t>
  </si>
  <si>
    <t>Светодиодный светильник VARTON TT-Crisp 90 295х200х90 мм 57 Вт 3000 К RAL7045 серый муар DALI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</si>
  <si>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</si>
  <si>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</si>
  <si>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</si>
  <si>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</si>
  <si>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</si>
  <si>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</si>
  <si>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</si>
  <si>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</si>
  <si>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</si>
  <si>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</si>
  <si>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</si>
  <si>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</si>
  <si>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</si>
  <si>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</si>
  <si>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</si>
  <si>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</si>
  <si>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</si>
  <si>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</si>
  <si>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</si>
  <si>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</si>
  <si>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</si>
  <si>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</si>
  <si>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</si>
  <si>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</si>
  <si>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</si>
  <si>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</si>
  <si>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</si>
  <si>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</si>
  <si>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</si>
  <si>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</si>
  <si>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</si>
  <si>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</si>
  <si>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</si>
  <si>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</si>
  <si>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</si>
  <si>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</si>
  <si>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</si>
  <si>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</si>
  <si>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</si>
  <si>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</si>
  <si>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</si>
  <si>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</si>
  <si>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</si>
  <si>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</si>
  <si>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</si>
  <si>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</si>
  <si>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</si>
  <si>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</si>
  <si>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</si>
  <si>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</si>
  <si>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</si>
  <si>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</si>
  <si>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</si>
  <si>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</si>
  <si>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</si>
  <si>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</si>
  <si>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</si>
  <si>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</si>
  <si>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</si>
  <si>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</si>
  <si>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</si>
  <si>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</si>
  <si>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</si>
  <si>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</si>
  <si>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</si>
  <si>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</si>
  <si>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</si>
  <si>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</si>
  <si>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</si>
  <si>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</si>
  <si>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</si>
  <si>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</si>
  <si>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</si>
  <si>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</si>
  <si>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</si>
  <si>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</si>
  <si>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</si>
  <si>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</si>
  <si>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</si>
  <si>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</si>
  <si>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</si>
  <si>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</si>
  <si>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</si>
  <si>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</si>
  <si>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</si>
  <si>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</si>
  <si>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</si>
  <si>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</si>
  <si>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</si>
  <si>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</si>
  <si>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</si>
  <si>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</si>
  <si>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</si>
  <si>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</si>
  <si>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</si>
  <si>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</si>
  <si>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</si>
  <si>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</si>
  <si>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</si>
  <si>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</si>
  <si>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</si>
  <si>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</si>
  <si>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</si>
  <si>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</si>
  <si>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</si>
  <si>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</si>
  <si>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</si>
  <si>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</si>
  <si>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</si>
  <si>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</si>
  <si>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</si>
  <si>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</si>
  <si>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</si>
  <si>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</si>
  <si>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</si>
  <si>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</si>
  <si>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</si>
  <si>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</si>
  <si>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</si>
  <si>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</si>
  <si>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</si>
  <si>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</si>
  <si>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</si>
  <si>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</si>
  <si>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</si>
  <si>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</si>
  <si>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</si>
  <si>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</si>
  <si>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</si>
  <si>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</si>
  <si>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</si>
  <si>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</si>
  <si>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</si>
  <si>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</si>
  <si>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</si>
  <si>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</si>
  <si>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</si>
  <si>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</si>
  <si>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</si>
  <si>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</si>
  <si>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</si>
  <si>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</si>
  <si>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</si>
  <si>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</si>
  <si>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</si>
  <si>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</si>
  <si>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</si>
  <si>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</si>
  <si>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</si>
  <si>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</si>
  <si>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</si>
  <si>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</si>
  <si>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</si>
  <si>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</si>
  <si>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</si>
  <si>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</si>
  <si>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</si>
  <si>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</si>
  <si>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</si>
  <si>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</si>
  <si>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</si>
  <si>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</si>
  <si>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</si>
  <si>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</si>
  <si>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</si>
  <si>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</si>
  <si>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</si>
  <si>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</si>
  <si>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</si>
  <si>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</si>
  <si>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</si>
  <si>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</si>
  <si>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</si>
  <si>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</si>
  <si>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</si>
  <si>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</si>
  <si>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</si>
  <si>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</si>
  <si>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</si>
  <si>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</si>
  <si>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</si>
  <si>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</si>
  <si>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</si>
  <si>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</si>
  <si>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</si>
  <si>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</si>
  <si>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</si>
  <si>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</si>
  <si>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</si>
  <si>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</si>
  <si>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</si>
  <si>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</si>
  <si>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</si>
  <si>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</si>
  <si>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</si>
  <si>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</si>
  <si>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</si>
  <si>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</si>
  <si>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</si>
  <si>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</si>
  <si>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</si>
  <si>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</si>
  <si>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</si>
  <si>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</si>
  <si>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</si>
  <si>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</si>
  <si>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</si>
  <si>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</si>
  <si>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</si>
  <si>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</si>
  <si>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</si>
  <si>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</si>
  <si>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</si>
  <si>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</si>
  <si>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</si>
  <si>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</si>
  <si>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</si>
  <si>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</si>
  <si>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</si>
  <si>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</si>
  <si>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</si>
  <si>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</si>
  <si>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</si>
  <si>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</si>
  <si>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</si>
  <si>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</si>
  <si>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</si>
  <si>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</si>
  <si>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</si>
  <si>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</si>
  <si>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</si>
  <si>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</si>
  <si>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</si>
  <si>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</si>
  <si>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</si>
  <si>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</si>
  <si>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</si>
  <si>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</si>
  <si>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</si>
  <si>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</si>
  <si>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</si>
  <si>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</si>
  <si>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</si>
  <si>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</si>
  <si>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</si>
  <si>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</si>
  <si>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</si>
  <si>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</si>
  <si>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</si>
  <si>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</si>
  <si>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</si>
  <si>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</si>
  <si>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</si>
  <si>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</si>
  <si>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</si>
  <si>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</si>
  <si>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</si>
  <si>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</si>
  <si>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</si>
  <si>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</si>
  <si>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</si>
  <si>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</si>
  <si>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</si>
  <si>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</si>
  <si>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</si>
  <si>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</si>
  <si>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</si>
  <si>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</si>
  <si>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</si>
  <si>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</si>
  <si>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</si>
  <si>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</si>
  <si>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</si>
  <si>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</si>
  <si>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</si>
  <si>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</si>
  <si>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</si>
  <si>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V4-R4-00.0006.TRK-0002</t>
  </si>
  <si>
    <t>Комплект подвеса с тросом 3м белый (1 трос и комплект креплений)</t>
  </si>
  <si>
    <t>V4-R4-00.0011.TRK-0003</t>
  </si>
  <si>
    <t>Соединитель Т-образный правый (внешний) белый</t>
  </si>
  <si>
    <t>V4-R4-00.0023.TRK-0015</t>
  </si>
  <si>
    <t>Шинопровод белый 1,5 м</t>
  </si>
  <si>
    <t>V4-R4-00.0010.TRK-0001</t>
  </si>
  <si>
    <t>Соединитель внешний L-образный белый левый</t>
  </si>
  <si>
    <t>V4-R4-00.0023.TRK-0040</t>
  </si>
  <si>
    <t>Шинопровод белый 4 м</t>
  </si>
  <si>
    <t>V4-R4-00.0011.TRK-0001</t>
  </si>
  <si>
    <t>Соединитель Т-образный левый (внешний) белый</t>
  </si>
  <si>
    <t>V4-R4-00.0024.TRK-0002</t>
  </si>
  <si>
    <t>Кабельный ввод правый белый (подвод питания)</t>
  </si>
  <si>
    <t>V4-R4-00.0012.TRK-0001</t>
  </si>
  <si>
    <t>Соединитель X-образный белый</t>
  </si>
  <si>
    <t>V4-R4-00.0023.TRK-0030</t>
  </si>
  <si>
    <t>Шинопровод белый 3 м</t>
  </si>
  <si>
    <t>V4-R4-00.0006.TRK-0003</t>
  </si>
  <si>
    <t>Комплект подвеса с тросом 5м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</si>
  <si>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</si>
  <si>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</si>
  <si>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V4-R4-00.0023.TRK-0010</t>
  </si>
  <si>
    <t>Шинопровод белый 1 м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</si>
  <si>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</si>
  <si>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</si>
  <si>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</si>
  <si>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V4-R4-05.0011.TRK-0003</t>
  </si>
  <si>
    <t>Соединитель Т-образный правый (внешний) черный</t>
  </si>
  <si>
    <t>V4-R4-05.0006.TRK-0002</t>
  </si>
  <si>
    <t>Комплект подвеса с тросом 3м черный (1 трос и комплект креплений)</t>
  </si>
  <si>
    <t>V4-R4-05.0010.TRK-0001</t>
  </si>
  <si>
    <t>Соединитель внешний L-образный черный левый</t>
  </si>
  <si>
    <t>V4-R4-05.0027.TRK-0001</t>
  </si>
  <si>
    <t>Соединитель гибкий черный</t>
  </si>
  <si>
    <t>V4-R4-05.0012.TRK-0001</t>
  </si>
  <si>
    <t>Соединитель X-образный черный</t>
  </si>
  <si>
    <t>V4-R4-05.0024.TRK-0012</t>
  </si>
  <si>
    <t>Кабельный ввод правый черный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</si>
  <si>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</si>
  <si>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</si>
  <si>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</si>
  <si>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</si>
  <si>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V4-R4-05.0011.TRK-0001</t>
  </si>
  <si>
    <t>Соединитель Т-образный левый (внешний) черный</t>
  </si>
  <si>
    <t>V4-R4-05.0025.TRK-0001</t>
  </si>
  <si>
    <t>Заглушка черная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</si>
  <si>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</si>
  <si>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</si>
  <si>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</si>
  <si>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</si>
  <si>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</si>
  <si>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</si>
  <si>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</si>
  <si>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</si>
  <si>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V4-R4-05.0023.TRK-0040</t>
  </si>
  <si>
    <t>Шинопровод черный 4 м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</si>
  <si>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</si>
  <si>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</si>
  <si>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</si>
  <si>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</si>
  <si>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</si>
  <si>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</si>
  <si>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</si>
  <si>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</si>
  <si>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</si>
  <si>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</si>
  <si>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</si>
  <si>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</si>
  <si>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</si>
  <si>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</si>
  <si>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</si>
  <si>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</si>
  <si>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</si>
  <si>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</si>
  <si>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</si>
  <si>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</si>
  <si>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</si>
  <si>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</si>
  <si>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</si>
  <si>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</si>
  <si>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</si>
  <si>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</si>
  <si>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</si>
  <si>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</si>
  <si>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</si>
  <si>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</si>
  <si>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</si>
  <si>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</si>
  <si>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</si>
  <si>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</si>
  <si>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</si>
  <si>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</si>
  <si>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</si>
  <si>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</si>
  <si>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</si>
  <si>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</si>
  <si>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</si>
  <si>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</si>
  <si>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</si>
  <si>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</si>
  <si>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</si>
  <si>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</si>
  <si>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</si>
  <si>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</si>
  <si>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</si>
  <si>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</si>
  <si>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</si>
  <si>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</si>
  <si>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</si>
  <si>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</si>
  <si>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</si>
  <si>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</si>
  <si>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</si>
  <si>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</si>
  <si>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</si>
  <si>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</si>
  <si>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</si>
  <si>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</si>
  <si>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</si>
  <si>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</si>
  <si>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</si>
  <si>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</si>
  <si>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</si>
  <si>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</si>
  <si>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</si>
  <si>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</si>
  <si>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</si>
  <si>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</si>
  <si>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</si>
  <si>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</si>
  <si>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</si>
  <si>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</si>
  <si>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</si>
  <si>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</si>
  <si>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</si>
  <si>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</si>
  <si>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</si>
  <si>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</si>
  <si>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</si>
  <si>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</si>
  <si>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</si>
  <si>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</si>
  <si>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</si>
  <si>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</si>
  <si>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</si>
  <si>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</si>
  <si>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</si>
  <si>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</si>
  <si>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</si>
  <si>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</si>
  <si>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</si>
  <si>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</si>
  <si>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</si>
  <si>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</si>
  <si>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</si>
  <si>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</si>
  <si>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</si>
  <si>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</si>
  <si>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</si>
  <si>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</si>
  <si>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</si>
  <si>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</si>
  <si>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</si>
  <si>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</si>
  <si>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</si>
  <si>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</si>
  <si>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</si>
  <si>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</si>
  <si>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</si>
  <si>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</si>
  <si>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</si>
  <si>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</si>
  <si>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</si>
  <si>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</si>
  <si>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</si>
  <si>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</si>
  <si>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</si>
  <si>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</si>
  <si>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</si>
  <si>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</si>
  <si>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</si>
  <si>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</si>
  <si>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</si>
  <si>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</si>
  <si>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</si>
  <si>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</si>
  <si>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</si>
  <si>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</si>
  <si>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</si>
  <si>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</si>
  <si>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</si>
  <si>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</si>
  <si>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</si>
  <si>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</si>
  <si>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</si>
  <si>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</si>
  <si>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</si>
  <si>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</si>
  <si>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</si>
  <si>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</si>
  <si>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</si>
  <si>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</si>
  <si>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</si>
  <si>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</si>
  <si>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</si>
  <si>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</si>
  <si>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</si>
  <si>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</si>
  <si>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</si>
  <si>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</si>
  <si>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</si>
  <si>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</si>
  <si>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</si>
  <si>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</si>
  <si>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</si>
  <si>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</si>
  <si>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</si>
  <si>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</si>
  <si>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</si>
  <si>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</si>
  <si>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</si>
  <si>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</si>
  <si>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</si>
  <si>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</si>
  <si>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</si>
  <si>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</si>
  <si>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</si>
  <si>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</si>
  <si>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</si>
  <si>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</si>
  <si>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</si>
  <si>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</si>
  <si>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</si>
  <si>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</si>
  <si>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</si>
  <si>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</si>
  <si>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</si>
  <si>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</si>
  <si>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</si>
  <si>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</si>
  <si>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</si>
  <si>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</si>
  <si>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</si>
  <si>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</si>
  <si>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</si>
  <si>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</si>
  <si>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</si>
  <si>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</si>
  <si>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</si>
  <si>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</si>
  <si>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</si>
  <si>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</si>
  <si>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</si>
  <si>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</si>
  <si>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</si>
  <si>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</si>
  <si>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</si>
  <si>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</si>
  <si>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</si>
  <si>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</si>
  <si>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</si>
  <si>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</si>
  <si>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</si>
  <si>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</si>
  <si>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</si>
  <si>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</si>
  <si>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</si>
  <si>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</si>
  <si>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</si>
  <si>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</si>
  <si>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</si>
  <si>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</si>
  <si>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</si>
  <si>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</si>
  <si>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</si>
  <si>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</si>
  <si>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</si>
  <si>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</si>
  <si>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</si>
  <si>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</si>
  <si>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</si>
  <si>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</si>
  <si>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</si>
  <si>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</si>
  <si>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</si>
  <si>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</si>
  <si>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</si>
  <si>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</si>
  <si>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</si>
  <si>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</si>
  <si>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</si>
  <si>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</si>
  <si>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</si>
  <si>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</si>
  <si>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</si>
  <si>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</si>
  <si>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</si>
  <si>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</si>
  <si>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</si>
  <si>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</si>
  <si>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</si>
  <si>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</si>
  <si>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</si>
  <si>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</si>
  <si>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</si>
  <si>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</si>
  <si>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</si>
  <si>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</si>
  <si>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</si>
  <si>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</si>
  <si>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</si>
  <si>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</si>
  <si>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</si>
  <si>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</si>
  <si>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</si>
  <si>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</si>
  <si>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</si>
  <si>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</si>
  <si>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</si>
  <si>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</si>
  <si>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</si>
  <si>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</si>
  <si>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</si>
  <si>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</si>
  <si>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</si>
  <si>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</si>
  <si>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</si>
  <si>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</si>
  <si>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</si>
  <si>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</si>
  <si>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</si>
  <si>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</si>
  <si>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</si>
  <si>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</si>
  <si>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</si>
  <si>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</si>
  <si>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</si>
  <si>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</si>
  <si>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</si>
  <si>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</si>
  <si>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</si>
  <si>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</si>
  <si>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</si>
  <si>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</si>
  <si>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</si>
  <si>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</si>
  <si>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</si>
  <si>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</si>
  <si>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</si>
  <si>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</si>
  <si>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</si>
  <si>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</si>
  <si>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</si>
  <si>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</si>
  <si>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</si>
  <si>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</si>
  <si>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</si>
  <si>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</si>
  <si>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</si>
  <si>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</si>
  <si>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</si>
  <si>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</si>
  <si>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</si>
  <si>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</si>
  <si>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</si>
  <si>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</si>
  <si>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</si>
  <si>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</si>
  <si>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</si>
  <si>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</si>
  <si>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</si>
  <si>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</si>
  <si>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</si>
  <si>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</si>
  <si>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</si>
  <si>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</si>
  <si>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</si>
  <si>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</si>
  <si>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</si>
  <si>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</si>
  <si>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</si>
  <si>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</si>
  <si>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</si>
  <si>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</si>
  <si>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</si>
  <si>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</si>
  <si>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</si>
  <si>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</si>
  <si>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</si>
  <si>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</si>
  <si>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</si>
  <si>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</si>
  <si>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</si>
  <si>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</si>
  <si>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</si>
  <si>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</si>
  <si>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</si>
  <si>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</si>
  <si>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</si>
  <si>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</si>
  <si>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</si>
  <si>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</si>
  <si>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</si>
  <si>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</si>
  <si>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</si>
  <si>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</si>
  <si>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</si>
  <si>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</si>
  <si>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</si>
  <si>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</si>
  <si>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</si>
  <si>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</si>
  <si>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</si>
  <si>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</si>
  <si>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</si>
  <si>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</si>
  <si>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</si>
  <si>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</si>
  <si>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</si>
  <si>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</si>
  <si>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</si>
  <si>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</si>
  <si>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</si>
  <si>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</si>
  <si>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</si>
  <si>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</si>
  <si>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</si>
  <si>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</si>
  <si>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</si>
  <si>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</si>
  <si>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</si>
  <si>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</si>
  <si>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</si>
  <si>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</si>
  <si>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</si>
  <si>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</si>
  <si>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</si>
  <si>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</si>
  <si>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</si>
  <si>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</si>
  <si>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</si>
  <si>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</si>
  <si>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</si>
  <si>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</si>
  <si>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</si>
  <si>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</si>
  <si>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</si>
  <si>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</si>
  <si>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</si>
  <si>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</si>
  <si>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</si>
  <si>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</si>
  <si>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</si>
  <si>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</si>
  <si>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</si>
  <si>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</si>
  <si>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</si>
  <si>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</si>
  <si>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</si>
  <si>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</si>
  <si>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</si>
  <si>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</si>
  <si>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</si>
  <si>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</si>
  <si>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</si>
  <si>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</si>
  <si>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</si>
  <si>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</si>
  <si>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</si>
  <si>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</si>
  <si>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</si>
  <si>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</si>
  <si>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</si>
  <si>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</si>
  <si>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</si>
  <si>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</si>
  <si>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</si>
  <si>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</si>
  <si>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</si>
  <si>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</si>
  <si>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</si>
  <si>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</si>
  <si>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</si>
  <si>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</si>
  <si>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</si>
  <si>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</si>
  <si>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</si>
  <si>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</si>
  <si>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</si>
  <si>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</si>
  <si>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</si>
  <si>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</si>
  <si>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</si>
  <si>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</si>
  <si>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</si>
  <si>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</si>
  <si>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</si>
  <si>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</si>
  <si>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</si>
  <si>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</si>
  <si>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</si>
  <si>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</si>
  <si>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</si>
  <si>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</si>
  <si>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</si>
  <si>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</si>
  <si>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</si>
  <si>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</si>
  <si>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</si>
  <si>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</si>
  <si>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</si>
  <si>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</si>
  <si>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</si>
  <si>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</si>
  <si>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</si>
  <si>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</si>
  <si>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</si>
  <si>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</si>
  <si>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</si>
  <si>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</si>
  <si>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</si>
  <si>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</si>
  <si>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</si>
  <si>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</si>
  <si>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</si>
  <si>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</si>
  <si>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</si>
  <si>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</si>
  <si>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</si>
  <si>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</si>
  <si>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</si>
  <si>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</si>
  <si>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</si>
  <si>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</si>
  <si>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</si>
  <si>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</si>
  <si>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</si>
  <si>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</si>
  <si>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</si>
  <si>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</si>
  <si>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</si>
  <si>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</si>
  <si>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</si>
  <si>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</si>
  <si>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</si>
  <si>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</si>
  <si>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</si>
  <si>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</si>
  <si>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</si>
  <si>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</si>
  <si>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</si>
  <si>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</si>
  <si>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</si>
  <si>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</si>
  <si>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</si>
  <si>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</si>
  <si>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</si>
  <si>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</si>
  <si>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</si>
  <si>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</si>
  <si>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</si>
  <si>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</si>
  <si>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</si>
  <si>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</si>
  <si>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</si>
  <si>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</si>
  <si>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</si>
  <si>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</si>
  <si>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</si>
  <si>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</si>
  <si>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</si>
  <si>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</si>
  <si>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</si>
  <si>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</si>
  <si>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</si>
  <si>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</si>
  <si>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</si>
  <si>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</si>
  <si>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</si>
  <si>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</si>
  <si>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</si>
  <si>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</si>
  <si>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</si>
  <si>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</si>
  <si>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</si>
  <si>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</si>
  <si>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</si>
  <si>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</si>
  <si>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</si>
  <si>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</si>
  <si>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</si>
  <si>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</si>
  <si>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</si>
  <si>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</si>
  <si>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</si>
  <si>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</si>
  <si>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</si>
  <si>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</si>
  <si>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</si>
  <si>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</si>
  <si>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</si>
  <si>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</si>
  <si>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</si>
  <si>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</si>
  <si>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</si>
  <si>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</si>
  <si>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</si>
  <si>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</si>
  <si>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</si>
  <si>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</si>
  <si>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</si>
  <si>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</si>
  <si>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</si>
  <si>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</si>
  <si>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</si>
  <si>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</si>
  <si>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</si>
  <si>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</si>
  <si>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</si>
  <si>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</si>
  <si>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</si>
  <si>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</si>
  <si>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</si>
  <si>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</si>
  <si>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</si>
  <si>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</si>
  <si>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</si>
  <si>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</si>
  <si>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</si>
  <si>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</si>
  <si>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</si>
  <si>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</si>
  <si>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</si>
  <si>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</si>
  <si>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</si>
  <si>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</si>
  <si>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</si>
  <si>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</si>
  <si>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</si>
  <si>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</si>
  <si>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</si>
  <si>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</si>
  <si>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</si>
  <si>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</si>
  <si>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</si>
  <si>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</si>
  <si>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</si>
  <si>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</si>
  <si>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</si>
  <si>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</si>
  <si>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</si>
  <si>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</si>
  <si>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</si>
  <si>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</si>
  <si>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</si>
  <si>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</si>
  <si>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</si>
  <si>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</si>
  <si>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</si>
  <si>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</si>
  <si>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</si>
  <si>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</si>
  <si>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</si>
  <si>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</si>
  <si>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</si>
  <si>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</si>
  <si>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</si>
  <si>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</si>
  <si>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</si>
  <si>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</si>
  <si>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</si>
  <si>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</si>
  <si>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</si>
  <si>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</si>
  <si>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</si>
  <si>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</si>
  <si>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</si>
  <si>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</si>
  <si>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</si>
  <si>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</si>
  <si>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</si>
  <si>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</si>
  <si>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</si>
  <si>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</si>
  <si>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</si>
  <si>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</si>
  <si>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</si>
  <si>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</si>
  <si>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</si>
  <si>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</si>
  <si>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</si>
  <si>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</si>
  <si>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</si>
  <si>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</si>
  <si>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</si>
  <si>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</si>
  <si>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</si>
  <si>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</si>
  <si>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</si>
  <si>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</si>
  <si>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</si>
  <si>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</si>
  <si>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</si>
  <si>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</si>
  <si>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</si>
  <si>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</si>
  <si>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</si>
  <si>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</si>
  <si>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</si>
  <si>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</si>
  <si>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</si>
  <si>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</si>
  <si>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</si>
  <si>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</si>
  <si>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</si>
  <si>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</si>
  <si>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</si>
  <si>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</si>
  <si>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</si>
  <si>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</si>
  <si>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</si>
  <si>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</si>
  <si>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</si>
  <si>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</si>
  <si>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</si>
  <si>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</si>
  <si>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</si>
  <si>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</si>
  <si>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</si>
  <si>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</si>
  <si>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</si>
  <si>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</si>
  <si>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</si>
  <si>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</si>
  <si>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</si>
  <si>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</si>
  <si>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</si>
  <si>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</si>
  <si>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</si>
  <si>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</si>
  <si>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</si>
  <si>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</si>
  <si>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</si>
  <si>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</si>
  <si>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</si>
  <si>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</si>
  <si>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</si>
  <si>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</si>
  <si>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</si>
  <si>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</si>
  <si>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</si>
  <si>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</si>
  <si>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</si>
  <si>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</si>
  <si>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</si>
  <si>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</si>
  <si>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</si>
  <si>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</si>
  <si>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</si>
  <si>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</si>
  <si>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</si>
  <si>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</si>
  <si>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</si>
  <si>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</si>
  <si>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</si>
  <si>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</si>
  <si>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</si>
  <si>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</si>
  <si>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</si>
  <si>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</si>
  <si>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</si>
  <si>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</si>
  <si>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</si>
  <si>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</si>
  <si>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</si>
  <si>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</si>
  <si>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</si>
  <si>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</si>
  <si>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</si>
  <si>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</si>
  <si>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</si>
  <si>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</si>
  <si>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</si>
  <si>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</si>
  <si>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</si>
  <si>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</si>
  <si>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</si>
  <si>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</si>
  <si>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</si>
  <si>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</si>
  <si>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</si>
  <si>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</si>
  <si>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</si>
  <si>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</si>
  <si>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</si>
  <si>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</si>
  <si>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</si>
  <si>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</si>
  <si>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</si>
  <si>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</si>
  <si>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</si>
  <si>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</si>
  <si>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</si>
  <si>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</si>
  <si>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</si>
  <si>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</si>
  <si>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</si>
  <si>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</si>
  <si>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</si>
  <si>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</si>
  <si>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</si>
  <si>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</si>
  <si>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</si>
  <si>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</si>
  <si>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</si>
  <si>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</si>
  <si>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</si>
  <si>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</si>
  <si>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</si>
  <si>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</si>
  <si>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</si>
  <si>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</si>
  <si>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</si>
  <si>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</si>
  <si>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</si>
  <si>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</si>
  <si>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</si>
  <si>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</si>
  <si>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</si>
  <si>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</si>
  <si>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</si>
  <si>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</si>
  <si>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</si>
  <si>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</si>
  <si>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</si>
  <si>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</si>
  <si>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</si>
  <si>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</si>
  <si>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</si>
  <si>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440 лм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</si>
  <si>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</si>
  <si>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</si>
  <si>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</si>
  <si>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</si>
  <si>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</si>
  <si>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</si>
  <si>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</si>
  <si>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</si>
  <si>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</si>
  <si>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</si>
  <si>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</si>
  <si>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</si>
  <si>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</si>
  <si>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</si>
  <si>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</si>
  <si>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</si>
  <si>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</si>
  <si>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</si>
  <si>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</si>
  <si>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</si>
  <si>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</si>
  <si>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</si>
  <si>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</si>
  <si>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</si>
  <si>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</si>
  <si>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</si>
  <si>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</si>
  <si>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</si>
  <si>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</si>
  <si>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</si>
  <si>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</si>
  <si>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</si>
  <si>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</si>
  <si>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</si>
  <si>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</si>
  <si>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</si>
  <si>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</si>
  <si>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</si>
  <si>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</si>
  <si>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</si>
  <si>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</si>
  <si>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</si>
  <si>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</si>
  <si>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</si>
  <si>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</si>
  <si>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</si>
  <si>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</si>
  <si>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</si>
  <si>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</si>
  <si>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</si>
  <si>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</si>
  <si>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</si>
  <si>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</si>
  <si>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</si>
  <si>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</si>
  <si>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</si>
  <si>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</si>
  <si>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</si>
  <si>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</si>
  <si>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</si>
  <si>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</si>
  <si>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</si>
  <si>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</si>
  <si>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</si>
  <si>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</si>
  <si>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</si>
  <si>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</si>
  <si>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</si>
  <si>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</si>
  <si>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</si>
  <si>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</si>
  <si>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</si>
  <si>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</si>
  <si>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</si>
  <si>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</si>
  <si>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</si>
  <si>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</si>
  <si>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</si>
  <si>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</si>
  <si>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</si>
  <si>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</si>
  <si>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</si>
  <si>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</si>
  <si>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</si>
  <si>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</si>
  <si>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</si>
  <si>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</si>
  <si>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</si>
  <si>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</si>
  <si>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</si>
  <si>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</si>
  <si>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</si>
  <si>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</si>
  <si>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</si>
  <si>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</si>
  <si>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</si>
  <si>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</si>
  <si>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</si>
  <si>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</si>
  <si>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</si>
  <si>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</si>
  <si>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</si>
  <si>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</si>
  <si>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</si>
  <si>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</si>
  <si>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</si>
  <si>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</si>
  <si>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</si>
  <si>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</si>
  <si>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</si>
  <si>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</si>
  <si>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</si>
  <si>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</si>
  <si>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</si>
  <si>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</si>
  <si>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</si>
  <si>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</si>
  <si>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</si>
  <si>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</si>
  <si>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</si>
  <si>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</si>
  <si>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</si>
  <si>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</si>
  <si>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</si>
  <si>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</si>
  <si>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</si>
  <si>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</si>
  <si>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</si>
  <si>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</si>
  <si>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</si>
  <si>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</si>
  <si>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</si>
  <si>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</si>
  <si>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</si>
  <si>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</si>
  <si>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</si>
  <si>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</si>
  <si>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</si>
  <si>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</si>
  <si>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</si>
  <si>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</si>
  <si>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</si>
  <si>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</si>
  <si>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</si>
  <si>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</si>
  <si>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</si>
  <si>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</si>
  <si>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</si>
  <si>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</si>
  <si>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</si>
  <si>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</si>
  <si>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</si>
  <si>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</si>
  <si>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</si>
  <si>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</si>
  <si>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</si>
  <si>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</si>
  <si>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</si>
  <si>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</si>
  <si>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</si>
  <si>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</si>
  <si>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</si>
  <si>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</si>
  <si>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</si>
  <si>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</si>
  <si>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</si>
  <si>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</si>
  <si>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</si>
  <si>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</si>
  <si>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</si>
  <si>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</si>
  <si>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</si>
  <si>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</si>
  <si>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</si>
  <si>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</si>
  <si>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</si>
  <si>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</si>
  <si>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</si>
  <si>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</si>
  <si>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</si>
  <si>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</si>
  <si>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</si>
  <si>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</si>
  <si>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</si>
  <si>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</si>
  <si>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</si>
  <si>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</si>
  <si>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</si>
  <si>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</si>
  <si>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</si>
  <si>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</si>
  <si>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</si>
  <si>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</si>
  <si>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</si>
  <si>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</si>
  <si>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</si>
  <si>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</si>
  <si>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</si>
  <si>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</si>
  <si>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</si>
  <si>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</si>
  <si>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</si>
  <si>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</si>
  <si>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</si>
  <si>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</si>
  <si>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</si>
  <si>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</si>
  <si>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</si>
  <si>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</si>
  <si>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</si>
  <si>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</si>
  <si>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</si>
  <si>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</si>
  <si>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</si>
  <si>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</si>
  <si>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</si>
  <si>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</si>
  <si>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</si>
  <si>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</si>
  <si>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</si>
  <si>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</si>
  <si>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</si>
  <si>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</si>
  <si>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</si>
  <si>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</si>
  <si>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</si>
  <si>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</si>
  <si>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</si>
  <si>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</si>
  <si>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</si>
  <si>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</si>
  <si>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</si>
  <si>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</si>
  <si>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</si>
  <si>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</si>
  <si>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</si>
  <si>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</si>
  <si>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</si>
  <si>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</si>
  <si>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</si>
  <si>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</si>
  <si>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</si>
  <si>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</si>
  <si>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</si>
  <si>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</si>
  <si>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</si>
  <si>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</si>
  <si>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</si>
  <si>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</si>
  <si>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</si>
  <si>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</si>
  <si>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</si>
  <si>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</si>
  <si>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</si>
  <si>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</si>
  <si>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</si>
  <si>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</si>
  <si>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</si>
  <si>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</si>
  <si>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</si>
  <si>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</si>
  <si>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</si>
  <si>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</si>
  <si>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</si>
  <si>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</si>
  <si>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</si>
  <si>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</si>
  <si>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</si>
  <si>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</si>
  <si>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</si>
  <si>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</si>
  <si>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</si>
  <si>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</si>
  <si>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</si>
  <si>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</si>
  <si>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</si>
  <si>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</si>
  <si>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</si>
  <si>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</si>
  <si>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</si>
  <si>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</si>
  <si>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</si>
  <si>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</si>
  <si>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</si>
  <si>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</si>
  <si>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</si>
  <si>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</si>
  <si>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</si>
  <si>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</si>
  <si>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</si>
  <si>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</si>
  <si>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</si>
  <si>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</si>
  <si>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</si>
  <si>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</si>
  <si>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</si>
  <si>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</si>
  <si>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</si>
  <si>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</si>
  <si>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</si>
  <si>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</si>
  <si>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</si>
  <si>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</si>
  <si>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</si>
  <si>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</si>
  <si>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</si>
  <si>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</si>
  <si>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</si>
  <si>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</si>
  <si>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</si>
  <si>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</si>
  <si>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</si>
  <si>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</si>
  <si>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</si>
  <si>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</si>
  <si>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</si>
  <si>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</si>
  <si>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</si>
  <si>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</si>
  <si>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</si>
  <si>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</si>
  <si>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</si>
  <si>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</si>
  <si>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</si>
  <si>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</si>
  <si>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</si>
  <si>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</si>
  <si>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</si>
  <si>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</si>
  <si>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</si>
  <si>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</si>
  <si>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</si>
  <si>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</si>
  <si>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</si>
  <si>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</si>
  <si>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</si>
  <si>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</si>
  <si>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</si>
  <si>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</si>
  <si>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</si>
  <si>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</si>
  <si>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</si>
  <si>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</si>
  <si>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</si>
  <si>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</si>
  <si>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</si>
  <si>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</si>
  <si>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</si>
  <si>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</si>
  <si>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</si>
  <si>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</si>
  <si>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</si>
  <si>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</si>
  <si>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</si>
  <si>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</si>
  <si>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</si>
  <si>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</si>
  <si>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</si>
  <si>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</si>
  <si>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</si>
  <si>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</si>
  <si>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</si>
  <si>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</si>
  <si>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</si>
  <si>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</si>
  <si>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</si>
  <si>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</si>
  <si>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</si>
  <si>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</si>
  <si>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</si>
  <si>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</si>
  <si>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</si>
  <si>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</si>
  <si>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</si>
  <si>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</si>
  <si>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</si>
  <si>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</si>
  <si>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</si>
  <si>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</si>
  <si>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</si>
  <si>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</si>
  <si>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</si>
  <si>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</si>
  <si>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</si>
  <si>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</si>
  <si>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</si>
  <si>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</si>
  <si>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</si>
  <si>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</si>
  <si>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</si>
  <si>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</si>
  <si>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</si>
  <si>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</si>
  <si>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</si>
  <si>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</si>
  <si>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</si>
  <si>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</si>
  <si>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</si>
  <si>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</si>
  <si>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</si>
  <si>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</si>
  <si>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</si>
  <si>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</si>
  <si>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</si>
  <si>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</si>
  <si>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</si>
  <si>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</si>
  <si>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</si>
  <si>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</si>
  <si>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</si>
  <si>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</si>
  <si>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</si>
  <si>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</si>
  <si>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</si>
  <si>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</si>
  <si>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</si>
  <si>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</si>
  <si>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</si>
  <si>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</si>
  <si>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</si>
  <si>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</si>
  <si>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</si>
  <si>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</si>
  <si>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</si>
  <si>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</si>
  <si>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</si>
  <si>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</si>
  <si>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</si>
  <si>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</si>
  <si>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</si>
  <si>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</si>
  <si>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</si>
  <si>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</si>
  <si>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</si>
  <si>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</si>
  <si>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</si>
  <si>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</si>
  <si>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</si>
  <si>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</si>
  <si>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</si>
  <si>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</si>
  <si>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</si>
  <si>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</si>
  <si>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</si>
  <si>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</si>
  <si>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</si>
  <si>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</si>
  <si>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</si>
  <si>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</si>
  <si>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</si>
  <si>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</si>
  <si>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</si>
  <si>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</si>
  <si>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</si>
  <si>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</si>
  <si>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</si>
  <si>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</si>
  <si>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</si>
  <si>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</si>
  <si>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</si>
  <si>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</si>
  <si>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</si>
  <si>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</si>
  <si>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</si>
  <si>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</si>
  <si>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</si>
  <si>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</si>
  <si>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</si>
  <si>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</si>
  <si>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</si>
  <si>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</si>
  <si>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</si>
  <si>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</si>
  <si>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</si>
  <si>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</si>
  <si>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</si>
  <si>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</si>
  <si>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</si>
  <si>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</si>
  <si>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</si>
  <si>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</si>
  <si>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</si>
  <si>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</si>
  <si>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</si>
  <si>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</si>
  <si>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</si>
  <si>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</si>
  <si>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</si>
  <si>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</si>
  <si>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</si>
  <si>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</si>
  <si>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</si>
  <si>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</si>
  <si>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</si>
  <si>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</si>
  <si>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</si>
  <si>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</si>
  <si>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</si>
  <si>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</si>
  <si>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</si>
  <si>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</si>
  <si>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</si>
  <si>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</si>
  <si>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</si>
  <si>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</si>
  <si>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</si>
  <si>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</si>
  <si>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</si>
  <si>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</si>
  <si>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</si>
  <si>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</si>
  <si>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</si>
  <si>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</si>
  <si>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</si>
  <si>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</si>
  <si>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</si>
  <si>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</si>
  <si>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</si>
  <si>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</si>
  <si>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</si>
  <si>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</si>
  <si>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</si>
  <si>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</si>
  <si>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</si>
  <si>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</si>
  <si>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</si>
  <si>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</si>
  <si>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</si>
  <si>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</si>
  <si>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</si>
  <si>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</si>
  <si>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</si>
  <si>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</si>
  <si>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</si>
  <si>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</si>
  <si>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</si>
  <si>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</si>
  <si>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</si>
  <si>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</si>
  <si>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</si>
  <si>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</si>
  <si>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</si>
  <si>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</si>
  <si>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</si>
  <si>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</si>
  <si>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</si>
  <si>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</si>
  <si>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</si>
  <si>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</si>
  <si>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</si>
  <si>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</si>
  <si>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</si>
  <si>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</si>
  <si>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</si>
  <si>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</si>
  <si>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</si>
  <si>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</si>
  <si>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</si>
  <si>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</si>
  <si>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</si>
  <si>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</si>
  <si>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</si>
  <si>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</si>
  <si>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</si>
  <si>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</si>
  <si>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</si>
  <si>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</si>
  <si>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</si>
  <si>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</si>
  <si>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540 лм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</si>
  <si>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</si>
  <si>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</si>
  <si>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</si>
  <si>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</si>
  <si>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</si>
  <si>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</si>
  <si>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</si>
  <si>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</si>
  <si>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</si>
  <si>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</si>
  <si>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</si>
  <si>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</si>
  <si>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</si>
  <si>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</si>
  <si>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</si>
  <si>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</si>
  <si>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</si>
  <si>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</si>
  <si>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</si>
  <si>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</si>
  <si>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</si>
  <si>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</si>
  <si>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</si>
  <si>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</si>
  <si>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</si>
  <si>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</si>
  <si>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</si>
  <si>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</si>
  <si>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</si>
  <si>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</si>
  <si>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</si>
  <si>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</si>
  <si>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</si>
  <si>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</si>
  <si>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</si>
  <si>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</si>
  <si>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</si>
  <si>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</si>
  <si>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</si>
  <si>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</si>
  <si>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</si>
  <si>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</si>
  <si>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</si>
  <si>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</si>
  <si>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</si>
  <si>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</si>
  <si>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</si>
  <si>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</si>
  <si>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</si>
  <si>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</si>
  <si>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</si>
  <si>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</si>
  <si>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</si>
  <si>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</si>
  <si>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</si>
  <si>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</si>
  <si>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</si>
  <si>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</si>
  <si>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</si>
  <si>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</si>
  <si>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</si>
  <si>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</si>
  <si>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</si>
  <si>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</si>
  <si>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</si>
  <si>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</si>
  <si>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</si>
  <si>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</si>
  <si>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</si>
  <si>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</si>
  <si>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</si>
  <si>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</si>
  <si>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</si>
  <si>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</si>
  <si>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</si>
  <si>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</si>
  <si>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</si>
  <si>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</si>
  <si>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</si>
  <si>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</si>
  <si>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</si>
  <si>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</si>
  <si>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</si>
  <si>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</si>
  <si>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</si>
  <si>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</si>
  <si>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</si>
  <si>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</si>
  <si>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</si>
  <si>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</si>
  <si>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</si>
  <si>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</si>
  <si>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</si>
  <si>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</si>
  <si>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</si>
  <si>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</si>
  <si>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</si>
  <si>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</si>
  <si>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</si>
  <si>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</si>
  <si>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</si>
  <si>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</si>
  <si>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</si>
  <si>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</si>
  <si>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2550 лм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</si>
  <si>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</si>
  <si>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</si>
  <si>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</si>
  <si>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</si>
  <si>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</si>
  <si>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</si>
  <si>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</si>
  <si>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</si>
  <si>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</si>
  <si>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</si>
  <si>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</si>
  <si>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</si>
  <si>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</si>
  <si>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</si>
  <si>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</si>
  <si>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</si>
  <si>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</si>
  <si>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</si>
  <si>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</si>
  <si>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</si>
  <si>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</si>
  <si>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</si>
  <si>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</si>
  <si>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</si>
  <si>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</si>
  <si>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</si>
  <si>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</si>
  <si>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</si>
  <si>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</si>
  <si>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</si>
  <si>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</si>
  <si>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</si>
  <si>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</si>
  <si>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</si>
  <si>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</si>
  <si>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</si>
  <si>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</si>
  <si>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</si>
  <si>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</si>
  <si>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</si>
  <si>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</si>
  <si>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</si>
  <si>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</si>
  <si>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</si>
  <si>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</si>
  <si>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</si>
  <si>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</si>
  <si>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</si>
  <si>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</si>
  <si>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</si>
  <si>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</si>
  <si>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</si>
  <si>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</si>
  <si>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</si>
  <si>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</si>
  <si>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</si>
  <si>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</si>
  <si>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</si>
  <si>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</si>
  <si>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</si>
  <si>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</si>
  <si>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</si>
  <si>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</si>
  <si>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</si>
  <si>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</si>
  <si>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</si>
  <si>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</si>
  <si>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</si>
  <si>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</si>
  <si>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</si>
  <si>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</si>
  <si>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</si>
  <si>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</si>
  <si>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</si>
  <si>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</si>
  <si>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</si>
  <si>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</si>
  <si>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</si>
  <si>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</si>
  <si>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</si>
  <si>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</si>
  <si>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</si>
  <si>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</si>
  <si>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</si>
  <si>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</si>
  <si>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</si>
  <si>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</si>
  <si>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</si>
  <si>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</si>
  <si>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</si>
  <si>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</si>
  <si>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</si>
  <si>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</si>
  <si>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</si>
  <si>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</si>
  <si>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</si>
  <si>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</si>
  <si>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</si>
  <si>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</si>
  <si>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</si>
  <si>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</si>
  <si>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</si>
  <si>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</si>
  <si>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</si>
  <si>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</si>
  <si>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</si>
  <si>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</si>
  <si>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</si>
  <si>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</si>
  <si>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</si>
  <si>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</si>
  <si>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</si>
  <si>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</si>
  <si>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</si>
  <si>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</si>
  <si>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</si>
  <si>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</si>
  <si>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</si>
  <si>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</si>
  <si>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</si>
  <si>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</si>
  <si>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</si>
  <si>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</si>
  <si>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</si>
  <si>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</si>
  <si>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</si>
  <si>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</si>
  <si>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</si>
  <si>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</si>
  <si>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</si>
  <si>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</si>
  <si>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</si>
  <si>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</si>
  <si>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</si>
  <si>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</si>
  <si>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</si>
  <si>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</si>
  <si>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</si>
  <si>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</si>
  <si>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</si>
  <si>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</si>
  <si>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</si>
  <si>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</si>
  <si>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</si>
  <si>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</si>
  <si>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</si>
  <si>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</si>
  <si>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</si>
  <si>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</si>
  <si>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</si>
  <si>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</si>
  <si>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</si>
  <si>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</si>
  <si>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</si>
  <si>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</si>
  <si>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</si>
  <si>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</si>
  <si>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</si>
  <si>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</si>
  <si>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</si>
  <si>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</si>
  <si>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</si>
  <si>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</si>
  <si>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</si>
  <si>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</si>
  <si>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</si>
  <si>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Regula 2.0 1500мм одиночные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</si>
  <si>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</si>
  <si>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</si>
  <si>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</si>
  <si>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</si>
  <si>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</si>
  <si>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</si>
  <si>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</si>
  <si>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</si>
  <si>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</si>
  <si>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</si>
  <si>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</si>
  <si>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</si>
  <si>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</si>
  <si>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</si>
  <si>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</si>
  <si>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</si>
  <si>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</si>
  <si>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</si>
  <si>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</si>
  <si>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</si>
  <si>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</si>
  <si>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</si>
  <si>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</si>
  <si>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</si>
  <si>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</si>
  <si>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</si>
  <si>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</si>
  <si>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</si>
  <si>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</si>
  <si>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</si>
  <si>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</si>
  <si>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</si>
  <si>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</si>
  <si>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</si>
  <si>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</si>
  <si>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</si>
  <si>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</si>
  <si>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</si>
  <si>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</si>
  <si>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</si>
  <si>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</si>
  <si>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</si>
  <si>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</si>
  <si>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</si>
  <si>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</si>
  <si>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</si>
  <si>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</si>
  <si>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</si>
  <si>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</si>
  <si>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</si>
  <si>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</si>
  <si>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</si>
  <si>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</si>
  <si>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</si>
  <si>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</si>
  <si>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</si>
  <si>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</si>
  <si>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</si>
  <si>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</si>
  <si>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</si>
  <si>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</si>
  <si>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</si>
  <si>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</si>
  <si>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</si>
  <si>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</si>
  <si>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</si>
  <si>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</si>
  <si>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</si>
  <si>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</si>
  <si>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</si>
  <si>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</si>
  <si>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</si>
  <si>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</si>
  <si>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</si>
  <si>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</si>
  <si>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</si>
  <si>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</si>
  <si>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</si>
  <si>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</si>
  <si>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</si>
  <si>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</si>
  <si>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</si>
  <si>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</si>
  <si>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</si>
  <si>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</si>
  <si>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</si>
  <si>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</si>
  <si>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</si>
  <si>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</si>
  <si>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</si>
  <si>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</si>
  <si>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</si>
  <si>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</si>
  <si>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</si>
  <si>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</si>
  <si>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</si>
  <si>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</si>
  <si>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</si>
  <si>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</si>
  <si>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</si>
  <si>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</si>
  <si>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</si>
  <si>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</si>
  <si>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</si>
  <si>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</si>
  <si>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</si>
  <si>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</si>
  <si>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</si>
  <si>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</si>
  <si>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</si>
  <si>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</si>
  <si>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</si>
  <si>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</si>
  <si>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</si>
  <si>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</si>
  <si>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</si>
  <si>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</si>
  <si>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</si>
  <si>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</si>
  <si>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</si>
  <si>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</si>
  <si>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</si>
  <si>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</si>
  <si>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</si>
  <si>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</si>
  <si>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</si>
  <si>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</si>
  <si>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</si>
  <si>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</si>
  <si>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</si>
  <si>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</si>
  <si>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</si>
  <si>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</si>
  <si>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</si>
  <si>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</si>
  <si>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</si>
  <si>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</si>
  <si>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</si>
  <si>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</si>
  <si>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</si>
  <si>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</si>
  <si>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</si>
  <si>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</si>
  <si>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</si>
  <si>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</si>
  <si>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</si>
  <si>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</si>
  <si>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</si>
  <si>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</si>
  <si>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</si>
  <si>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</si>
  <si>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</si>
  <si>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</si>
  <si>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</si>
  <si>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</si>
  <si>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</si>
  <si>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</si>
  <si>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</si>
  <si>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</si>
  <si>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</si>
  <si>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</si>
  <si>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</si>
  <si>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</si>
  <si>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</si>
  <si>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</si>
  <si>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</si>
  <si>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</si>
  <si>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</si>
  <si>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</si>
  <si>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</si>
  <si>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</si>
  <si>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</si>
  <si>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</si>
  <si>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</si>
  <si>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</si>
  <si>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</si>
  <si>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</si>
  <si>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</si>
  <si>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</si>
  <si>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</si>
  <si>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</si>
  <si>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</si>
  <si>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</si>
  <si>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</si>
  <si>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</si>
  <si>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</si>
  <si>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</si>
  <si>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</si>
  <si>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</si>
  <si>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</si>
  <si>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</si>
  <si>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</si>
  <si>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</si>
  <si>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</si>
  <si>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</si>
  <si>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</si>
  <si>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</si>
  <si>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</si>
  <si>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</si>
  <si>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</si>
  <si>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</si>
  <si>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</si>
  <si>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</si>
  <si>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</si>
  <si>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</si>
  <si>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</si>
  <si>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</si>
  <si>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</si>
  <si>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</si>
  <si>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</si>
  <si>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</si>
  <si>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</si>
  <si>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</si>
  <si>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</si>
  <si>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</si>
  <si>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</si>
  <si>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</si>
  <si>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</si>
  <si>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</si>
  <si>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</si>
  <si>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</si>
  <si>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</si>
  <si>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</si>
  <si>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</si>
  <si>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</si>
  <si>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</si>
  <si>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</si>
  <si>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</si>
  <si>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</si>
  <si>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</si>
  <si>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</si>
  <si>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</si>
  <si>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</si>
  <si>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</si>
  <si>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</si>
  <si>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</si>
  <si>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</si>
  <si>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</si>
  <si>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</si>
  <si>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</si>
  <si>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</si>
  <si>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</si>
  <si>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</si>
  <si>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</si>
  <si>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</si>
  <si>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</si>
  <si>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</si>
  <si>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</si>
  <si>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</si>
  <si>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</si>
  <si>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</si>
  <si>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</si>
  <si>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</si>
  <si>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</si>
  <si>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</si>
  <si>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</si>
  <si>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</si>
  <si>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</si>
  <si>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</si>
  <si>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</si>
  <si>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</si>
  <si>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</si>
  <si>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</si>
  <si>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</si>
  <si>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</si>
  <si>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</si>
  <si>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</si>
  <si>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</si>
  <si>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</si>
  <si>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</si>
  <si>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</si>
  <si>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</si>
  <si>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</si>
  <si>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</si>
  <si>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</si>
  <si>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</si>
  <si>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</si>
  <si>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</si>
  <si>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</si>
  <si>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</si>
  <si>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</si>
  <si>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</si>
  <si>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</si>
  <si>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420 лм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</si>
  <si>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</si>
  <si>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</si>
  <si>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110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</si>
  <si>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</si>
  <si>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</si>
  <si>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200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</si>
  <si>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</si>
  <si>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</si>
  <si>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</si>
  <si>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</si>
  <si>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</si>
  <si>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</si>
  <si>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</si>
  <si>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</si>
  <si>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</si>
  <si>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</si>
  <si>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</si>
  <si>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230 лм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</si>
  <si>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</si>
  <si>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</si>
  <si>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</si>
  <si>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</si>
  <si>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</si>
  <si>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</si>
  <si>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</si>
  <si>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</si>
  <si>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</si>
  <si>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</si>
  <si>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</si>
  <si>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</si>
  <si>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</si>
  <si>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</si>
  <si>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</si>
  <si>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</si>
  <si>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</si>
  <si>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</si>
  <si>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</si>
  <si>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</si>
  <si>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</si>
  <si>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</si>
  <si>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</si>
  <si>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</si>
  <si>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</si>
  <si>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</si>
  <si>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</si>
  <si>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</si>
  <si>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</si>
  <si>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</si>
  <si>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</si>
  <si>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</si>
  <si>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</si>
  <si>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</si>
  <si>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</si>
  <si>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</si>
  <si>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</si>
  <si>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</si>
  <si>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</si>
  <si>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</si>
  <si>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</si>
  <si>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</si>
  <si>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</si>
  <si>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</si>
  <si>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</si>
  <si>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</si>
  <si>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</si>
  <si>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</si>
  <si>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</si>
  <si>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</si>
  <si>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</si>
  <si>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</si>
  <si>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</si>
  <si>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</si>
  <si>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</si>
  <si>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</si>
  <si>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</si>
  <si>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</si>
  <si>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</si>
  <si>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</si>
  <si>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</si>
  <si>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</si>
  <si>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</si>
  <si>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</si>
  <si>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</si>
  <si>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</si>
  <si>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</si>
  <si>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</si>
  <si>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</si>
  <si>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</si>
  <si>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</si>
  <si>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</si>
  <si>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</si>
  <si>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</si>
  <si>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</si>
  <si>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</si>
  <si>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</si>
  <si>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</si>
  <si>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</si>
  <si>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</si>
  <si>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</si>
  <si>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</si>
  <si>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</si>
  <si>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</si>
  <si>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</si>
  <si>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</si>
  <si>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</si>
  <si>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</si>
  <si>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</si>
  <si>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</si>
  <si>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</si>
  <si>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</si>
  <si>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</si>
  <si>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</si>
  <si>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</si>
  <si>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</si>
  <si>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</si>
  <si>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</si>
  <si>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510 лм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</si>
  <si>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</si>
  <si>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</si>
  <si>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</si>
  <si>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</si>
  <si>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</si>
  <si>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</si>
  <si>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</si>
  <si>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</si>
  <si>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</si>
  <si>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</si>
  <si>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</si>
  <si>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</si>
  <si>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</si>
  <si>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</si>
  <si>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</si>
  <si>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</si>
  <si>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</si>
  <si>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</si>
  <si>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</si>
  <si>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</si>
  <si>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</si>
  <si>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</si>
  <si>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</si>
  <si>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</si>
  <si>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</si>
  <si>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</si>
  <si>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</si>
  <si>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</si>
  <si>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</si>
  <si>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</si>
  <si>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</si>
  <si>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</si>
  <si>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</si>
  <si>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</si>
  <si>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</si>
  <si>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</si>
  <si>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</si>
  <si>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</si>
  <si>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</si>
  <si>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</si>
  <si>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</si>
  <si>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</si>
  <si>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</si>
  <si>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</si>
  <si>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</si>
  <si>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</si>
  <si>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</si>
  <si>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</si>
  <si>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</si>
  <si>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</si>
  <si>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</si>
  <si>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</si>
  <si>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</si>
  <si>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</si>
  <si>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</si>
  <si>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</si>
  <si>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</si>
  <si>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</si>
  <si>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</si>
  <si>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</si>
  <si>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</si>
  <si>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</si>
  <si>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</si>
  <si>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</si>
  <si>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</si>
  <si>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</si>
  <si>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</si>
  <si>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</si>
  <si>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</si>
  <si>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</si>
  <si>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</si>
  <si>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</si>
  <si>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</si>
  <si>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</si>
  <si>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</si>
  <si>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</si>
  <si>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</si>
  <si>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</si>
  <si>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</si>
  <si>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</si>
  <si>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</si>
  <si>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</si>
  <si>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</si>
  <si>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</si>
  <si>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</si>
  <si>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</si>
  <si>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</si>
  <si>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</si>
  <si>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</si>
  <si>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</si>
  <si>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</si>
  <si>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</si>
  <si>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</si>
  <si>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</si>
  <si>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</si>
  <si>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</si>
  <si>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</si>
  <si>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</si>
  <si>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</si>
  <si>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</si>
  <si>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</si>
  <si>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</si>
  <si>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</si>
  <si>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</si>
  <si>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</si>
  <si>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</si>
  <si>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</si>
  <si>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</si>
  <si>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</si>
  <si>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</si>
  <si>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</si>
  <si>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</si>
  <si>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</si>
  <si>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</si>
  <si>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</si>
  <si>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</si>
  <si>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</si>
  <si>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</si>
  <si>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</si>
  <si>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</si>
  <si>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</si>
  <si>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</si>
  <si>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</si>
  <si>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</si>
  <si>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</si>
  <si>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</si>
  <si>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</si>
  <si>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</si>
  <si>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</si>
  <si>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</si>
  <si>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</si>
  <si>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</si>
  <si>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</si>
  <si>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</si>
  <si>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</si>
  <si>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</si>
  <si>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</si>
  <si>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</si>
  <si>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</si>
  <si>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</si>
  <si>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</si>
  <si>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</si>
  <si>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</si>
  <si>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</si>
  <si>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</si>
  <si>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</si>
  <si>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</si>
  <si>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</si>
  <si>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</si>
  <si>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</si>
  <si>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</si>
  <si>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</si>
  <si>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</si>
  <si>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</si>
  <si>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</si>
  <si>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</si>
  <si>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</si>
  <si>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</si>
  <si>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</si>
  <si>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</si>
  <si>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</si>
  <si>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</si>
  <si>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</si>
  <si>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</si>
  <si>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</si>
  <si>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</si>
  <si>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</si>
  <si>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</si>
  <si>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</si>
  <si>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</si>
  <si>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</si>
  <si>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</si>
  <si>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</si>
  <si>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</si>
  <si>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</si>
  <si>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</si>
  <si>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</si>
  <si>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</si>
  <si>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</si>
  <si>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</si>
  <si>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</si>
  <si>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</si>
  <si>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</si>
  <si>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</si>
  <si>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</si>
  <si>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</si>
  <si>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</si>
  <si>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</si>
  <si>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</si>
  <si>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</si>
  <si>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</si>
  <si>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</si>
  <si>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</si>
  <si>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</si>
  <si>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</si>
  <si>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</si>
  <si>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</si>
  <si>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</si>
  <si>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</si>
  <si>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</si>
  <si>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</si>
  <si>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</si>
  <si>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</si>
  <si>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</si>
  <si>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</si>
  <si>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</si>
  <si>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</si>
  <si>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</si>
  <si>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</si>
  <si>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</si>
  <si>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</si>
  <si>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</si>
  <si>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</si>
  <si>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</si>
  <si>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</si>
  <si>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</si>
  <si>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</si>
  <si>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</si>
  <si>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</si>
  <si>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</si>
  <si>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</si>
  <si>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</si>
  <si>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</si>
  <si>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</si>
  <si>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</si>
  <si>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</si>
  <si>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</si>
  <si>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</si>
  <si>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</si>
  <si>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</si>
  <si>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</si>
  <si>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</si>
  <si>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</si>
  <si>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</si>
  <si>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</si>
  <si>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</si>
  <si>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</si>
  <si>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</si>
  <si>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</si>
  <si>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</si>
  <si>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</si>
  <si>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</si>
  <si>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</si>
  <si>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</si>
  <si>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</si>
  <si>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</si>
  <si>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</si>
  <si>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</si>
  <si>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</si>
  <si>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</si>
  <si>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</si>
  <si>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</si>
  <si>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</si>
  <si>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</si>
  <si>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</si>
  <si>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</si>
  <si>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</si>
  <si>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</si>
  <si>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</si>
  <si>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</si>
  <si>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</si>
  <si>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</si>
  <si>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</si>
  <si>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</si>
  <si>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</si>
  <si>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</si>
  <si>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</si>
  <si>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</si>
  <si>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</si>
  <si>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</si>
  <si>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</si>
  <si>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</si>
  <si>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</si>
  <si>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</si>
  <si>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</si>
  <si>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</si>
  <si>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</si>
  <si>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</si>
  <si>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</si>
  <si>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</si>
  <si>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</si>
  <si>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</si>
  <si>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</si>
  <si>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</si>
  <si>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</si>
  <si>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</si>
  <si>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</si>
  <si>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</si>
  <si>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</si>
  <si>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</si>
  <si>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</si>
  <si>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</si>
  <si>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</si>
  <si>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</si>
  <si>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</si>
  <si>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</si>
  <si>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</si>
  <si>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</si>
  <si>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</si>
  <si>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</si>
  <si>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</si>
  <si>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</si>
  <si>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</si>
  <si>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</si>
  <si>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</si>
  <si>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</si>
  <si>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</si>
  <si>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</si>
  <si>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</si>
  <si>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</si>
  <si>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</si>
  <si>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</si>
  <si>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</si>
  <si>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</si>
  <si>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</si>
  <si>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</si>
  <si>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</si>
  <si>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</si>
  <si>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</si>
  <si>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</si>
  <si>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</si>
  <si>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</si>
  <si>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</si>
  <si>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</si>
  <si>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</si>
  <si>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</si>
  <si>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</si>
  <si>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</si>
  <si>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</si>
  <si>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</si>
  <si>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</si>
  <si>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</si>
  <si>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</si>
  <si>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</si>
  <si>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</si>
  <si>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</si>
  <si>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</si>
  <si>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</si>
  <si>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</si>
  <si>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</si>
  <si>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</si>
  <si>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</si>
  <si>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</si>
  <si>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</si>
  <si>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</si>
  <si>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</si>
  <si>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</si>
  <si>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</si>
  <si>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</si>
  <si>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</si>
  <si>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</si>
  <si>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</si>
  <si>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</si>
  <si>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</si>
  <si>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</si>
  <si>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</si>
  <si>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</si>
  <si>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</si>
  <si>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</si>
  <si>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</si>
  <si>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</si>
  <si>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</si>
  <si>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</si>
  <si>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</si>
  <si>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</si>
  <si>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</si>
  <si>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</si>
  <si>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</si>
  <si>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</si>
  <si>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</si>
  <si>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</si>
  <si>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</si>
  <si>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</si>
  <si>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</si>
  <si>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</si>
  <si>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</si>
  <si>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</si>
  <si>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</si>
  <si>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</si>
  <si>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</si>
  <si>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</si>
  <si>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</si>
  <si>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</si>
  <si>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</si>
  <si>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</si>
  <si>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</si>
  <si>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</si>
  <si>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</si>
  <si>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</si>
  <si>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</si>
  <si>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</si>
  <si>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</si>
  <si>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</si>
  <si>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</si>
  <si>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</si>
  <si>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</si>
  <si>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</si>
  <si>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</si>
  <si>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</si>
  <si>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</si>
  <si>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</si>
  <si>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</si>
  <si>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</si>
  <si>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</si>
  <si>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</si>
  <si>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</si>
  <si>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</si>
  <si>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</si>
  <si>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</si>
  <si>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</si>
  <si>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</si>
  <si>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</si>
  <si>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</si>
  <si>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</si>
  <si>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</si>
  <si>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</si>
  <si>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</si>
  <si>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</si>
  <si>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</si>
  <si>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</si>
  <si>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</si>
  <si>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</si>
  <si>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</si>
  <si>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</si>
  <si>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</si>
  <si>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</si>
  <si>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</si>
  <si>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</si>
  <si>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</si>
  <si>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</si>
  <si>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</si>
  <si>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</si>
  <si>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</si>
  <si>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</si>
  <si>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</si>
  <si>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</si>
  <si>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</si>
  <si>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</si>
  <si>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</si>
  <si>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</si>
  <si>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</si>
  <si>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</si>
  <si>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</si>
  <si>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</si>
  <si>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</si>
  <si>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</si>
  <si>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</si>
  <si>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Regula 2.0  600мм для сборки в линию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</si>
  <si>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</si>
  <si>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</si>
  <si>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</si>
  <si>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</si>
  <si>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</si>
  <si>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</si>
  <si>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</si>
  <si>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</si>
  <si>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</si>
  <si>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</si>
  <si>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</si>
  <si>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</si>
  <si>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830 лм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</si>
  <si>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</si>
  <si>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</si>
  <si>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</si>
  <si>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</si>
  <si>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</si>
  <si>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</si>
  <si>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</si>
  <si>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</si>
  <si>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</si>
  <si>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</si>
  <si>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</si>
  <si>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</si>
  <si>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220 лм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</si>
  <si>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</si>
  <si>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</si>
  <si>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</si>
  <si>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</si>
  <si>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</si>
  <si>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</si>
  <si>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</si>
  <si>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</si>
  <si>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</si>
  <si>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</si>
  <si>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</si>
  <si>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</si>
  <si>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</si>
  <si>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</si>
  <si>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</si>
  <si>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</si>
  <si>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</si>
  <si>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</si>
  <si>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</si>
  <si>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</si>
  <si>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</si>
  <si>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</si>
  <si>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</si>
  <si>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</si>
  <si>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</si>
  <si>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</si>
  <si>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</si>
  <si>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</si>
  <si>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</si>
  <si>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</si>
  <si>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</si>
  <si>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</si>
  <si>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</si>
  <si>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</si>
  <si>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</si>
  <si>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</si>
  <si>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</si>
  <si>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</si>
  <si>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</si>
  <si>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</si>
  <si>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</si>
  <si>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</si>
  <si>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</si>
  <si>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</si>
  <si>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</si>
  <si>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</si>
  <si>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</si>
  <si>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</si>
  <si>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</si>
  <si>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</si>
  <si>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</si>
  <si>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</si>
  <si>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</si>
  <si>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</si>
  <si>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</si>
  <si>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</si>
  <si>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</si>
  <si>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</si>
  <si>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</si>
  <si>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</si>
  <si>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</si>
  <si>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</si>
  <si>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</si>
  <si>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</si>
  <si>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</si>
  <si>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</si>
  <si>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</si>
  <si>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</si>
  <si>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</si>
  <si>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</si>
  <si>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</si>
  <si>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</si>
  <si>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</si>
  <si>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</si>
  <si>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</si>
  <si>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</si>
  <si>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</si>
  <si>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</si>
  <si>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</si>
  <si>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</si>
  <si>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</si>
  <si>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</si>
  <si>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</si>
  <si>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</si>
  <si>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</si>
  <si>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</si>
  <si>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</si>
  <si>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</si>
  <si>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</si>
  <si>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</si>
  <si>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</si>
  <si>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</si>
  <si>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</si>
  <si>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</si>
  <si>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</si>
  <si>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</si>
  <si>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</si>
  <si>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</si>
  <si>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</si>
  <si>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</si>
  <si>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</si>
  <si>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</si>
  <si>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</si>
  <si>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</si>
  <si>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</si>
  <si>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</si>
  <si>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</si>
  <si>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</si>
  <si>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</si>
  <si>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</si>
  <si>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</si>
  <si>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</si>
  <si>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</si>
  <si>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</si>
  <si>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</si>
  <si>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</si>
  <si>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</si>
  <si>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</si>
  <si>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</si>
  <si>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</si>
  <si>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</si>
  <si>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</si>
  <si>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</si>
  <si>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</si>
  <si>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</si>
  <si>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</si>
  <si>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</si>
  <si>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</si>
  <si>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</si>
  <si>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</si>
  <si>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</si>
  <si>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</si>
  <si>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</si>
  <si>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</si>
  <si>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</si>
  <si>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</si>
  <si>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</si>
  <si>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</si>
  <si>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</si>
  <si>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</si>
  <si>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</si>
  <si>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</si>
  <si>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</si>
  <si>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</si>
  <si>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</si>
  <si>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</si>
  <si>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</si>
  <si>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</si>
  <si>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</si>
  <si>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</si>
  <si>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</si>
  <si>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</si>
  <si>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</si>
  <si>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</si>
  <si>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</si>
  <si>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</si>
  <si>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</si>
  <si>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</si>
  <si>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</si>
  <si>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</si>
  <si>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</si>
  <si>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</si>
  <si>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</si>
  <si>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</si>
  <si>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</si>
  <si>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</si>
  <si>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</si>
  <si>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</si>
  <si>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</si>
  <si>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</si>
  <si>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</si>
  <si>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</si>
  <si>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</si>
  <si>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</si>
  <si>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</si>
  <si>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</si>
  <si>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</si>
  <si>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</si>
  <si>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</si>
  <si>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</si>
  <si>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</si>
  <si>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</si>
  <si>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</si>
  <si>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</si>
  <si>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</si>
  <si>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</si>
  <si>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</si>
  <si>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</si>
  <si>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</si>
  <si>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</si>
  <si>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</si>
  <si>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</si>
  <si>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</si>
  <si>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</si>
  <si>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</si>
  <si>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</si>
  <si>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</si>
  <si>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</si>
  <si>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</si>
  <si>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</si>
  <si>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</si>
  <si>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</si>
  <si>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</si>
  <si>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</si>
  <si>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</si>
  <si>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</si>
  <si>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</si>
  <si>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</si>
  <si>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</si>
  <si>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</si>
  <si>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</si>
  <si>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</si>
  <si>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</si>
  <si>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</si>
  <si>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</si>
  <si>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</si>
  <si>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</si>
  <si>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</si>
  <si>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</si>
  <si>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</si>
  <si>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</si>
  <si>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</si>
  <si>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</si>
  <si>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</si>
  <si>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</si>
  <si>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</si>
  <si>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</si>
  <si>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</si>
  <si>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</si>
  <si>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</si>
  <si>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</si>
  <si>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</si>
  <si>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</si>
  <si>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</si>
  <si>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</si>
  <si>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</si>
  <si>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</si>
  <si>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</si>
  <si>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</si>
  <si>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</si>
  <si>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</si>
  <si>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</si>
  <si>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</si>
  <si>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</si>
  <si>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</si>
  <si>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</si>
  <si>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</si>
  <si>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</si>
  <si>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</si>
  <si>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</si>
  <si>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</si>
  <si>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</si>
  <si>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</si>
  <si>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</si>
  <si>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</si>
  <si>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</si>
  <si>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Regula 2.0  600мм одиночные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</si>
  <si>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</si>
  <si>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</si>
  <si>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</si>
  <si>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</si>
  <si>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</si>
  <si>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</si>
  <si>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</si>
  <si>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</si>
  <si>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</si>
  <si>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</si>
  <si>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</si>
  <si>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</si>
  <si>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</si>
  <si>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</si>
  <si>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</si>
  <si>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</si>
  <si>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</si>
  <si>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</si>
  <si>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</si>
  <si>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</si>
  <si>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</si>
  <si>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</si>
  <si>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</si>
  <si>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</si>
  <si>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</si>
  <si>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</si>
  <si>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</si>
  <si>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</si>
  <si>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</si>
  <si>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</si>
  <si>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</si>
  <si>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</si>
  <si>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</si>
  <si>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</si>
  <si>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</si>
  <si>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</si>
  <si>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</si>
  <si>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</si>
  <si>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</si>
  <si>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</si>
  <si>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</si>
  <si>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</si>
  <si>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</si>
  <si>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</si>
  <si>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</si>
  <si>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</si>
  <si>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</si>
  <si>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</si>
  <si>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</si>
  <si>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</si>
  <si>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</si>
  <si>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</si>
  <si>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</si>
  <si>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</si>
  <si>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</si>
  <si>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</si>
  <si>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</si>
  <si>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</si>
  <si>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</si>
  <si>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</si>
  <si>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</si>
  <si>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</si>
  <si>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</si>
  <si>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</si>
  <si>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</si>
  <si>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</si>
  <si>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</si>
  <si>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</si>
  <si>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</si>
  <si>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</si>
  <si>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</si>
  <si>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</si>
  <si>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</si>
  <si>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</si>
  <si>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</si>
  <si>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</si>
  <si>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</si>
  <si>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</si>
  <si>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</si>
  <si>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</si>
  <si>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</si>
  <si>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</si>
  <si>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</si>
  <si>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</si>
  <si>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</si>
  <si>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</si>
  <si>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</si>
  <si>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</si>
  <si>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</si>
  <si>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</si>
  <si>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</si>
  <si>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</si>
  <si>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</si>
  <si>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</si>
  <si>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</si>
  <si>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</si>
  <si>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</si>
  <si>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</si>
  <si>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</si>
  <si>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</si>
  <si>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</si>
  <si>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</si>
  <si>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</si>
  <si>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</si>
  <si>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</si>
  <si>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</si>
  <si>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</si>
  <si>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</si>
  <si>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</si>
  <si>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</si>
  <si>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</si>
  <si>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</si>
  <si>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</si>
  <si>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</si>
  <si>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</si>
  <si>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</si>
  <si>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</si>
  <si>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</si>
  <si>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</si>
  <si>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</si>
  <si>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</si>
  <si>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</si>
  <si>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</si>
  <si>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</si>
  <si>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</si>
  <si>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</si>
  <si>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</si>
  <si>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</si>
  <si>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</si>
  <si>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</si>
  <si>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</si>
  <si>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</si>
  <si>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</si>
  <si>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</si>
  <si>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</si>
  <si>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</si>
  <si>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</si>
  <si>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</si>
  <si>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</si>
  <si>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</si>
  <si>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</si>
  <si>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</si>
  <si>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</si>
  <si>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</si>
  <si>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</si>
  <si>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</si>
  <si>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</si>
  <si>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</si>
  <si>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</si>
  <si>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</si>
  <si>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</si>
  <si>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</si>
  <si>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</si>
  <si>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</si>
  <si>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</si>
  <si>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</si>
  <si>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</si>
  <si>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</si>
  <si>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</si>
  <si>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</si>
  <si>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</si>
  <si>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</si>
  <si>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</si>
  <si>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</si>
  <si>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</si>
  <si>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</si>
  <si>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</si>
  <si>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</si>
  <si>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</si>
  <si>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</si>
  <si>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</si>
  <si>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</si>
  <si>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</si>
  <si>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</si>
  <si>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</si>
  <si>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</si>
  <si>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</si>
  <si>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</si>
  <si>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</si>
  <si>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</si>
  <si>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</si>
  <si>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</si>
  <si>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</si>
  <si>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</si>
  <si>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</si>
  <si>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</si>
  <si>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</si>
  <si>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</si>
  <si>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</si>
  <si>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</si>
  <si>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</si>
  <si>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</si>
  <si>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</si>
  <si>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</si>
  <si>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</si>
  <si>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</si>
  <si>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</si>
  <si>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</si>
  <si>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</si>
  <si>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</si>
  <si>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</si>
  <si>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</si>
  <si>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</si>
  <si>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</si>
  <si>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</si>
  <si>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</si>
  <si>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</si>
  <si>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</si>
  <si>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</si>
  <si>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</si>
  <si>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</si>
  <si>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</si>
  <si>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</si>
  <si>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</si>
  <si>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</si>
  <si>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</si>
  <si>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</si>
  <si>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</si>
  <si>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</si>
  <si>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</si>
  <si>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</si>
  <si>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</si>
  <si>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</si>
  <si>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</si>
  <si>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</si>
  <si>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</si>
  <si>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</si>
  <si>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</si>
  <si>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</si>
  <si>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</si>
  <si>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</si>
  <si>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</si>
  <si>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</si>
  <si>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</si>
  <si>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</si>
  <si>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</si>
  <si>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</si>
  <si>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</si>
  <si>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</si>
  <si>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</si>
  <si>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</si>
  <si>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</si>
  <si>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</si>
  <si>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</si>
  <si>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</si>
  <si>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</si>
  <si>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</si>
  <si>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</si>
  <si>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</si>
  <si>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</si>
  <si>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</si>
  <si>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</si>
  <si>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</si>
  <si>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</si>
  <si>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</si>
  <si>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</si>
  <si>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</si>
  <si>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</si>
  <si>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</si>
  <si>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</si>
  <si>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</si>
  <si>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</si>
  <si>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</si>
  <si>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</si>
  <si>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</si>
  <si>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</si>
  <si>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</si>
  <si>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</si>
  <si>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</si>
  <si>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</si>
  <si>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</si>
  <si>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</si>
  <si>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</si>
  <si>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</si>
  <si>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</si>
  <si>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</si>
  <si>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</si>
  <si>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</si>
  <si>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</si>
  <si>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</si>
  <si>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Regula 2.0  900мм для сборки в линию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</si>
  <si>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</si>
  <si>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</si>
  <si>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</si>
  <si>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</si>
  <si>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330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</si>
  <si>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</si>
  <si>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</si>
  <si>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</si>
  <si>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</si>
  <si>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</si>
  <si>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</si>
  <si>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</si>
  <si>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</si>
  <si>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</si>
  <si>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</si>
  <si>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</si>
  <si>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</si>
  <si>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</si>
  <si>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</si>
  <si>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</si>
  <si>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</si>
  <si>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1710 лм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</si>
  <si>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</si>
  <si>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</si>
  <si>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</si>
  <si>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</si>
  <si>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</si>
  <si>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</si>
  <si>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</si>
  <si>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</si>
  <si>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</si>
  <si>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</si>
  <si>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</si>
  <si>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</si>
  <si>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</si>
  <si>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</si>
  <si>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</si>
  <si>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</si>
  <si>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</si>
  <si>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</si>
  <si>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</si>
  <si>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</si>
  <si>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</si>
  <si>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</si>
  <si>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</si>
  <si>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</si>
  <si>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</si>
  <si>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</si>
  <si>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</si>
  <si>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</si>
  <si>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</si>
  <si>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</si>
  <si>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</si>
  <si>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</si>
  <si>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</si>
  <si>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</si>
  <si>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</si>
  <si>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</si>
  <si>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</si>
  <si>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</si>
  <si>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</si>
  <si>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</si>
  <si>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</si>
  <si>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</si>
  <si>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</si>
  <si>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</si>
  <si>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</si>
  <si>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</si>
  <si>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</si>
  <si>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</si>
  <si>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</si>
  <si>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</si>
  <si>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</si>
  <si>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</si>
  <si>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</si>
  <si>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</si>
  <si>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</si>
  <si>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</si>
  <si>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</si>
  <si>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</si>
  <si>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</si>
  <si>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</si>
  <si>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</si>
  <si>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</si>
  <si>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</si>
  <si>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</si>
  <si>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</si>
  <si>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</si>
  <si>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</si>
  <si>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</si>
  <si>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</si>
  <si>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</si>
  <si>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</si>
  <si>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</si>
  <si>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</si>
  <si>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</si>
  <si>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</si>
  <si>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</si>
  <si>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</si>
  <si>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</si>
  <si>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</si>
  <si>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</si>
  <si>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</si>
  <si>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</si>
  <si>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</si>
  <si>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</si>
  <si>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</si>
  <si>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</si>
  <si>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</si>
  <si>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</si>
  <si>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</si>
  <si>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</si>
  <si>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</si>
  <si>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</si>
  <si>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</si>
  <si>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</si>
  <si>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1530 лм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</si>
  <si>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</si>
  <si>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</si>
  <si>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</si>
  <si>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</si>
  <si>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</si>
  <si>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</si>
  <si>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</si>
  <si>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</si>
  <si>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</si>
  <si>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</si>
  <si>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</si>
  <si>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</si>
  <si>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</si>
  <si>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</si>
  <si>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</si>
  <si>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</si>
  <si>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</si>
  <si>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</si>
  <si>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</si>
  <si>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</si>
  <si>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</si>
  <si>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</si>
  <si>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</si>
  <si>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</si>
  <si>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</si>
  <si>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</si>
  <si>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</si>
  <si>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</si>
  <si>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</si>
  <si>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</si>
  <si>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</si>
  <si>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</si>
  <si>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</si>
  <si>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</si>
  <si>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</si>
  <si>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</si>
  <si>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</si>
  <si>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</si>
  <si>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</si>
  <si>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</si>
  <si>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</si>
  <si>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</si>
  <si>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</si>
  <si>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</si>
  <si>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</si>
  <si>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</si>
  <si>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</si>
  <si>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</si>
  <si>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</si>
  <si>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</si>
  <si>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</si>
  <si>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</si>
  <si>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</si>
  <si>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</si>
  <si>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</si>
  <si>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</si>
  <si>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</si>
  <si>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</si>
  <si>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</si>
  <si>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</si>
  <si>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</si>
  <si>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</si>
  <si>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</si>
  <si>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</si>
  <si>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</si>
  <si>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</si>
  <si>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</si>
  <si>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</si>
  <si>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</si>
  <si>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</si>
  <si>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</si>
  <si>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</si>
  <si>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</si>
  <si>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</si>
  <si>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</si>
  <si>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</si>
  <si>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</si>
  <si>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</si>
  <si>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</si>
  <si>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</si>
  <si>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</si>
  <si>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</si>
  <si>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</si>
  <si>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</si>
  <si>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</si>
  <si>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</si>
  <si>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</si>
  <si>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</si>
  <si>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</si>
  <si>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</si>
  <si>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</si>
  <si>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</si>
  <si>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</si>
  <si>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</si>
  <si>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</si>
  <si>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</si>
  <si>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</si>
  <si>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</si>
  <si>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</si>
  <si>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</si>
  <si>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</si>
  <si>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</si>
  <si>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</si>
  <si>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</si>
  <si>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</si>
  <si>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</si>
  <si>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</si>
  <si>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</si>
  <si>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</si>
  <si>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</si>
  <si>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</si>
  <si>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</si>
  <si>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</si>
  <si>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</si>
  <si>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</si>
  <si>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</si>
  <si>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</si>
  <si>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</si>
  <si>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</si>
  <si>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</si>
  <si>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</si>
  <si>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</si>
  <si>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</si>
  <si>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</si>
  <si>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</si>
  <si>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</si>
  <si>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</si>
  <si>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</si>
  <si>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</si>
  <si>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</si>
  <si>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</si>
  <si>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</si>
  <si>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</si>
  <si>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</si>
  <si>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</si>
  <si>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</si>
  <si>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</si>
  <si>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</si>
  <si>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</si>
  <si>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</si>
  <si>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</si>
  <si>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</si>
  <si>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</si>
  <si>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</si>
  <si>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</si>
  <si>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</si>
  <si>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</si>
  <si>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</si>
  <si>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</si>
  <si>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</si>
  <si>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</si>
  <si>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</si>
  <si>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</si>
  <si>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</si>
  <si>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</si>
  <si>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</si>
  <si>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</si>
  <si>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</si>
  <si>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</si>
  <si>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</si>
  <si>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</si>
  <si>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</si>
  <si>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</si>
  <si>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</si>
  <si>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</si>
  <si>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</si>
  <si>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Regula 2.0  900мм одиночные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</si>
  <si>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</si>
  <si>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</si>
  <si>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</si>
  <si>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</si>
  <si>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</si>
  <si>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</si>
  <si>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</si>
  <si>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</si>
  <si>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</si>
  <si>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</si>
  <si>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</si>
  <si>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</si>
  <si>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</si>
  <si>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</si>
  <si>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</si>
  <si>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</si>
  <si>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</si>
  <si>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</si>
  <si>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</si>
  <si>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</si>
  <si>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</si>
  <si>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</si>
  <si>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</si>
  <si>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</si>
  <si>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</si>
  <si>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</si>
  <si>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</si>
  <si>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</si>
  <si>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</si>
  <si>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</si>
  <si>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</si>
  <si>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</si>
  <si>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</si>
  <si>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</si>
  <si>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</si>
  <si>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</si>
  <si>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</si>
  <si>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</si>
  <si>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</si>
  <si>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</si>
  <si>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</si>
  <si>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</si>
  <si>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</si>
  <si>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</si>
  <si>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</si>
  <si>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</si>
  <si>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</si>
  <si>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</si>
  <si>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</si>
  <si>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</si>
  <si>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</si>
  <si>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</si>
  <si>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</si>
  <si>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</si>
  <si>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</si>
  <si>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</si>
  <si>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</si>
  <si>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</si>
  <si>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</si>
  <si>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</si>
  <si>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</si>
  <si>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</si>
  <si>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</si>
  <si>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</si>
  <si>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</si>
  <si>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</si>
  <si>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</si>
  <si>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</si>
  <si>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</si>
  <si>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</si>
  <si>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</si>
  <si>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</si>
  <si>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</si>
  <si>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</si>
  <si>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</si>
  <si>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</si>
  <si>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</si>
  <si>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</si>
  <si>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</si>
  <si>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</si>
  <si>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</si>
  <si>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</si>
  <si>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</si>
  <si>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</si>
  <si>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</si>
  <si>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</si>
  <si>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</si>
  <si>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</si>
  <si>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</si>
  <si>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</si>
  <si>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</si>
  <si>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</si>
  <si>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</si>
  <si>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</si>
  <si>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</si>
  <si>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</si>
  <si>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</si>
  <si>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</si>
  <si>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</si>
  <si>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</si>
  <si>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</si>
  <si>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</si>
  <si>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</si>
  <si>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</si>
  <si>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</si>
  <si>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</si>
  <si>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</si>
  <si>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</si>
  <si>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</si>
  <si>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</si>
  <si>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</si>
  <si>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</si>
  <si>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</si>
  <si>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</si>
  <si>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</si>
  <si>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</si>
  <si>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</si>
  <si>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</si>
  <si>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</si>
  <si>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</si>
  <si>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</si>
  <si>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</si>
  <si>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</si>
  <si>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</si>
  <si>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</si>
  <si>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</si>
  <si>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</si>
  <si>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</si>
  <si>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</si>
  <si>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</si>
  <si>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</si>
  <si>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</si>
  <si>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</si>
  <si>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</si>
  <si>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</si>
  <si>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</si>
  <si>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</si>
  <si>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</si>
  <si>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</si>
  <si>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</si>
  <si>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</si>
  <si>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</si>
  <si>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</si>
  <si>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</si>
  <si>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</si>
  <si>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</si>
  <si>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</si>
  <si>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</si>
  <si>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</si>
  <si>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</si>
  <si>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</si>
  <si>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</si>
  <si>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</si>
  <si>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</si>
  <si>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</si>
  <si>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</si>
  <si>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</si>
  <si>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</si>
  <si>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</si>
  <si>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</si>
  <si>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</si>
  <si>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</si>
  <si>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</si>
  <si>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</si>
  <si>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</si>
  <si>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</si>
  <si>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</si>
  <si>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</si>
  <si>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</si>
  <si>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</si>
  <si>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</si>
  <si>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</si>
  <si>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</si>
  <si>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</si>
  <si>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</si>
  <si>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</si>
  <si>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</si>
  <si>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</si>
  <si>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</si>
  <si>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</si>
  <si>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</si>
  <si>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</si>
  <si>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</si>
  <si>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</si>
  <si>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</si>
  <si>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</si>
  <si>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</si>
  <si>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</si>
  <si>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</si>
  <si>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</si>
  <si>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</si>
  <si>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</si>
  <si>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</si>
  <si>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</si>
  <si>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</si>
  <si>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</si>
  <si>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</si>
  <si>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</si>
  <si>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</si>
  <si>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</si>
  <si>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</si>
  <si>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</si>
  <si>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</si>
  <si>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</si>
  <si>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</si>
  <si>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</si>
  <si>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</si>
  <si>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</si>
  <si>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</si>
  <si>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</si>
  <si>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</si>
  <si>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</si>
  <si>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</si>
  <si>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</si>
  <si>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</si>
  <si>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</si>
  <si>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</si>
  <si>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</si>
  <si>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</si>
  <si>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</si>
  <si>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</si>
  <si>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</si>
  <si>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</si>
  <si>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</si>
  <si>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</si>
  <si>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</si>
  <si>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</si>
  <si>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</si>
  <si>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</si>
  <si>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</si>
  <si>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</si>
  <si>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</si>
  <si>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</si>
  <si>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</si>
  <si>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</si>
  <si>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</si>
  <si>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</si>
  <si>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</si>
  <si>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</si>
  <si>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</si>
  <si>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</si>
  <si>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</si>
  <si>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</si>
  <si>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</si>
  <si>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</si>
  <si>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</si>
  <si>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</si>
  <si>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</si>
  <si>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</si>
  <si>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</si>
  <si>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</si>
  <si>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</si>
  <si>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</si>
  <si>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</si>
  <si>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</si>
  <si>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</si>
  <si>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</si>
  <si>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</si>
  <si>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</si>
  <si>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</si>
  <si>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</si>
  <si>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</si>
  <si>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</si>
  <si>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</si>
  <si>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</si>
  <si>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</si>
  <si>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</si>
  <si>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</si>
  <si>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</si>
  <si>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</si>
  <si>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</si>
  <si>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</si>
  <si>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</si>
  <si>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</si>
  <si>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</si>
  <si>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</si>
  <si>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</si>
  <si>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</si>
  <si>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</si>
  <si>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</si>
  <si>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</si>
  <si>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</si>
  <si>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</si>
  <si>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</si>
  <si>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</si>
  <si>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V4-G1-00.9000.KIT-0002</t>
  </si>
  <si>
    <t>Защитный экран для Regula 2.0 600мм RAL9005 черный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</si>
  <si>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</si>
  <si>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</si>
  <si>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</si>
  <si>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</si>
  <si>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</si>
  <si>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</si>
  <si>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</si>
  <si>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</si>
  <si>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V4-G1-00.7000.KIT-0002</t>
  </si>
  <si>
    <t>Защитный экран для Regula 2.0 600мм RAL7045 серый муар</t>
  </si>
  <si>
    <t>V4-G1-70.0001.KIT-0002</t>
  </si>
  <si>
    <t>Кронштейн 120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</si>
  <si>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</si>
  <si>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</si>
  <si>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</si>
  <si>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</si>
  <si>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</si>
  <si>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</si>
  <si>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</si>
  <si>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</si>
  <si>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V4-G1-00.7000.KIT-0004</t>
  </si>
  <si>
    <t>Защитный экран для Regula 2.0 1200мм RAL7045 серый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</si>
  <si>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</si>
  <si>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</si>
  <si>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</si>
  <si>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</si>
  <si>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V4-G1-00.9000.KIT-0004</t>
  </si>
  <si>
    <t>Защитный экран для Regula 2.0 1200мм RAL9005мр черный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</si>
  <si>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</si>
  <si>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</si>
  <si>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</si>
  <si>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</si>
  <si>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</si>
  <si>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</si>
  <si>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</si>
  <si>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</si>
  <si>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</si>
  <si>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</si>
  <si>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</si>
  <si>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</si>
  <si>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</si>
  <si>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</si>
  <si>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</si>
  <si>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</si>
  <si>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</si>
  <si>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</si>
  <si>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</si>
  <si>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</si>
  <si>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</si>
  <si>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</si>
  <si>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</si>
  <si>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</si>
  <si>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</si>
  <si>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</si>
  <si>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</si>
  <si>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</si>
  <si>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</si>
  <si>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</si>
  <si>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</si>
  <si>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</si>
  <si>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</si>
  <si>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</si>
  <si>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</si>
  <si>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</si>
  <si>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</si>
  <si>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</si>
  <si>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</si>
  <si>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</si>
  <si>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</si>
  <si>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</si>
  <si>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</si>
  <si>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</si>
  <si>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</si>
  <si>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</si>
  <si>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</si>
  <si>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</si>
  <si>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</si>
  <si>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</si>
  <si>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</si>
  <si>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</si>
  <si>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</si>
  <si>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</si>
  <si>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</si>
  <si>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</si>
  <si>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</si>
  <si>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</si>
  <si>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</si>
  <si>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</si>
  <si>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</si>
  <si>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</si>
  <si>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</si>
  <si>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</si>
  <si>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</si>
  <si>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</si>
  <si>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</si>
  <si>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</si>
  <si>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</si>
  <si>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</si>
  <si>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</si>
  <si>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</si>
  <si>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</si>
  <si>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</si>
  <si>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</si>
  <si>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</si>
  <si>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</si>
  <si>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</si>
  <si>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</si>
  <si>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</si>
  <si>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</si>
  <si>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</si>
  <si>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</si>
  <si>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</si>
  <si>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</si>
  <si>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</si>
  <si>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</si>
  <si>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</si>
  <si>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</si>
  <si>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</si>
  <si>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</si>
  <si>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</si>
  <si>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</si>
  <si>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</si>
  <si>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</si>
  <si>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</si>
  <si>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</si>
  <si>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</si>
  <si>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</si>
  <si>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</si>
  <si>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</si>
  <si>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</si>
  <si>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</si>
  <si>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</si>
  <si>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</si>
  <si>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</si>
  <si>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</si>
  <si>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</si>
  <si>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</si>
  <si>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</si>
  <si>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</si>
  <si>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</si>
  <si>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</si>
  <si>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</si>
  <si>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</si>
  <si>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</si>
  <si>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</si>
  <si>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</si>
  <si>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</si>
  <si>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</si>
  <si>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</si>
  <si>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</si>
  <si>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</si>
  <si>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</si>
  <si>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</si>
  <si>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</si>
  <si>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</si>
  <si>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</si>
  <si>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</si>
  <si>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</si>
  <si>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</si>
  <si>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</si>
  <si>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</si>
  <si>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</si>
  <si>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</si>
  <si>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</si>
  <si>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</si>
  <si>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</si>
  <si>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</si>
  <si>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</si>
  <si>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</si>
  <si>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</si>
  <si>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</si>
  <si>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</si>
  <si>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</si>
  <si>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</si>
  <si>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</si>
  <si>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</si>
  <si>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</si>
  <si>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</si>
  <si>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</si>
  <si>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</si>
  <si>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</si>
  <si>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</si>
  <si>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</si>
  <si>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</si>
  <si>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</si>
  <si>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</si>
  <si>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</si>
  <si>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</si>
  <si>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</si>
  <si>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</si>
  <si>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</si>
  <si>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</si>
  <si>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</si>
  <si>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</si>
  <si>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</si>
  <si>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</si>
  <si>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</si>
  <si>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</si>
  <si>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</si>
  <si>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</si>
  <si>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</si>
  <si>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</si>
  <si>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</si>
  <si>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</si>
  <si>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</si>
  <si>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</si>
  <si>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</si>
  <si>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</si>
  <si>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</si>
  <si>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</si>
  <si>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</si>
  <si>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</si>
  <si>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</si>
  <si>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</si>
  <si>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</si>
  <si>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</si>
  <si>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</si>
  <si>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</si>
  <si>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</si>
  <si>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</si>
  <si>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</si>
  <si>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</si>
  <si>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</si>
  <si>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</si>
  <si>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</si>
  <si>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</si>
  <si>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</si>
  <si>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</si>
  <si>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</si>
  <si>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</si>
  <si>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</si>
  <si>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</si>
  <si>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</si>
  <si>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</si>
  <si>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</si>
  <si>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</si>
  <si>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</si>
  <si>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</si>
  <si>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</si>
  <si>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</si>
  <si>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</si>
  <si>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</si>
  <si>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</si>
  <si>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</si>
  <si>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</si>
  <si>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</si>
  <si>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</si>
  <si>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</si>
  <si>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</si>
  <si>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</si>
  <si>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</si>
  <si>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</si>
  <si>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</si>
  <si>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</si>
  <si>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</si>
  <si>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</si>
  <si>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</si>
  <si>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</si>
  <si>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</si>
  <si>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</si>
  <si>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</si>
  <si>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</si>
  <si>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</si>
  <si>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</si>
  <si>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</si>
  <si>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</si>
  <si>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</si>
  <si>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</si>
  <si>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</si>
  <si>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</si>
  <si>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</si>
  <si>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</si>
  <si>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</si>
  <si>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</si>
  <si>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</si>
  <si>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</si>
  <si>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</si>
  <si>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</si>
  <si>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</si>
  <si>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</si>
  <si>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</si>
  <si>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</si>
  <si>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</si>
  <si>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</si>
  <si>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</si>
  <si>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</si>
  <si>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</si>
  <si>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</si>
  <si>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</si>
  <si>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</si>
  <si>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</si>
  <si>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</si>
  <si>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</si>
  <si>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</si>
  <si>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</si>
  <si>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</si>
  <si>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</si>
  <si>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</si>
  <si>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</si>
  <si>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</si>
  <si>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</si>
  <si>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</si>
  <si>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</si>
  <si>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</si>
  <si>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</si>
  <si>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</si>
  <si>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</si>
  <si>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</si>
  <si>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</si>
  <si>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</si>
  <si>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</si>
  <si>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</si>
  <si>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</si>
  <si>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</si>
  <si>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</si>
  <si>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</si>
  <si>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</si>
  <si>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</si>
  <si>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</si>
  <si>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</si>
  <si>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</si>
  <si>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</si>
  <si>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</si>
  <si>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</si>
  <si>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</si>
  <si>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</si>
  <si>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</si>
  <si>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</si>
  <si>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</si>
  <si>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</si>
  <si>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</si>
  <si>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</si>
  <si>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</si>
  <si>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</si>
  <si>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</si>
  <si>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</si>
  <si>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</si>
  <si>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</si>
  <si>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</si>
  <si>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</si>
  <si>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</si>
  <si>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</si>
  <si>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</si>
  <si>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</si>
  <si>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</si>
  <si>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</si>
  <si>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</si>
  <si>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</si>
  <si>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</si>
  <si>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</si>
  <si>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</si>
  <si>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</si>
  <si>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</si>
  <si>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</si>
  <si>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</si>
  <si>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</si>
  <si>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</si>
  <si>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</si>
  <si>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</si>
  <si>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</si>
  <si>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</si>
  <si>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</si>
  <si>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</si>
  <si>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</si>
  <si>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</si>
  <si>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</si>
  <si>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</si>
  <si>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</si>
  <si>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</si>
  <si>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</si>
  <si>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</si>
  <si>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</si>
  <si>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</si>
  <si>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</si>
  <si>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</si>
  <si>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</si>
  <si>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</si>
  <si>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</si>
  <si>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</si>
  <si>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</si>
  <si>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</si>
  <si>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</si>
  <si>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</si>
  <si>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</si>
  <si>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</si>
  <si>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</si>
  <si>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</si>
  <si>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</si>
  <si>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</si>
  <si>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</si>
  <si>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</si>
  <si>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</si>
  <si>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</si>
  <si>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</si>
  <si>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</si>
  <si>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</si>
  <si>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</si>
  <si>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</si>
  <si>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</si>
  <si>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</si>
  <si>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</si>
  <si>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</si>
  <si>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</si>
  <si>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</si>
  <si>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</si>
  <si>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</si>
  <si>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</si>
  <si>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</si>
  <si>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</si>
  <si>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</si>
  <si>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</si>
  <si>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</si>
  <si>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</si>
  <si>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</si>
  <si>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</si>
  <si>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</si>
  <si>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</si>
  <si>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</si>
  <si>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</si>
  <si>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</si>
  <si>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</si>
  <si>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</si>
  <si>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</si>
  <si>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</si>
  <si>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</si>
  <si>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</si>
  <si>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</si>
  <si>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V1-G1-90331-01L02-67S1030</t>
  </si>
  <si>
    <t>Светодиодный светильник VARTON архитектурный Gutta Single 1x10Вт 3000 К 18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</si>
  <si>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</si>
  <si>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</si>
  <si>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</si>
  <si>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</si>
  <si>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</si>
  <si>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</si>
  <si>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</si>
  <si>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</si>
  <si>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</si>
  <si>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</si>
  <si>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</si>
  <si>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</si>
  <si>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</si>
  <si>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</si>
  <si>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</si>
  <si>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</si>
  <si>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</si>
  <si>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</si>
  <si>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</si>
  <si>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</si>
  <si>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</si>
  <si>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</si>
  <si>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</si>
  <si>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</si>
  <si>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</si>
  <si>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</si>
  <si>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</si>
  <si>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</si>
  <si>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</si>
  <si>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</si>
  <si>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</si>
  <si>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</si>
  <si>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1725 лм</t>
  </si>
  <si>
    <t>V1-G1-90331-01L02-67S1540</t>
  </si>
  <si>
    <t>Светодиодный светильник VARTON архитектурный Gutta Single 1x15Вт 4000 К 18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</si>
  <si>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</si>
  <si>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</si>
  <si>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</si>
  <si>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</si>
  <si>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</si>
  <si>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</si>
  <si>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</si>
  <si>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</si>
  <si>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</si>
  <si>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</si>
  <si>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</si>
  <si>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</si>
  <si>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</si>
  <si>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</si>
  <si>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</si>
  <si>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</si>
  <si>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</si>
  <si>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</si>
  <si>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</si>
  <si>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</si>
  <si>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</si>
  <si>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</si>
  <si>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</si>
  <si>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</si>
  <si>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</si>
  <si>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</si>
  <si>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</si>
  <si>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</si>
  <si>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</si>
  <si>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</si>
  <si>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</si>
  <si>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</si>
  <si>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V1-G1-90331-01L07-67S2050</t>
  </si>
  <si>
    <t>Светодиодный светильник VARTON архитектурный Gutta Single 1x20Вт 5000 К 60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</si>
  <si>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</si>
  <si>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</si>
  <si>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</si>
  <si>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</si>
  <si>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</si>
  <si>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</si>
  <si>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</si>
  <si>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</si>
  <si>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</si>
  <si>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</si>
  <si>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</si>
  <si>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</si>
  <si>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</si>
  <si>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</si>
  <si>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</si>
  <si>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</si>
  <si>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</si>
  <si>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V1-G1-90330-01L07-67T1040</t>
  </si>
  <si>
    <t>Светодиодный светильник VARTON архитектурный Gutta Twin 2x10 Вт 4000 К 60 градусов RAL9005 черный</t>
  </si>
  <si>
    <t>V1-G2-70330-01L07-67T1040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</si>
  <si>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</si>
  <si>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</si>
  <si>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</si>
  <si>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</si>
  <si>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</si>
  <si>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</si>
  <si>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</si>
  <si>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</si>
  <si>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</si>
  <si>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</si>
  <si>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</si>
  <si>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</si>
  <si>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</si>
  <si>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</si>
  <si>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</si>
  <si>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</si>
  <si>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</si>
  <si>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</si>
  <si>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</si>
  <si>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</si>
  <si>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</si>
  <si>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</si>
  <si>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</si>
  <si>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</si>
  <si>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</si>
  <si>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</si>
  <si>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</si>
  <si>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</si>
  <si>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</si>
  <si>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</si>
  <si>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</si>
  <si>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</si>
  <si>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</si>
  <si>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</si>
  <si>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</si>
  <si>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</si>
  <si>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</si>
  <si>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</si>
  <si>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</si>
  <si>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</si>
  <si>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</si>
  <si>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</si>
  <si>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</si>
  <si>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</si>
  <si>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</si>
  <si>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</si>
  <si>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</si>
  <si>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</si>
  <si>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</si>
  <si>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</si>
  <si>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</si>
  <si>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</si>
  <si>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</si>
  <si>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</si>
  <si>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</si>
  <si>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</si>
  <si>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</si>
  <si>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</si>
  <si>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</si>
  <si>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</si>
  <si>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</si>
  <si>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</si>
  <si>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</si>
  <si>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</si>
  <si>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</si>
  <si>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</si>
  <si>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</si>
  <si>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</si>
  <si>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</si>
  <si>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</si>
  <si>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</si>
  <si>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</si>
  <si>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</si>
  <si>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</si>
  <si>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</si>
  <si>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</si>
  <si>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</si>
  <si>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</si>
  <si>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</si>
  <si>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</si>
  <si>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</si>
  <si>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</si>
  <si>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</si>
  <si>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</si>
  <si>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</si>
  <si>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</si>
  <si>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</si>
  <si>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</si>
  <si>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</si>
  <si>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</si>
  <si>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</si>
  <si>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</si>
  <si>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</si>
  <si>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</si>
  <si>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</si>
  <si>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</si>
  <si>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</si>
  <si>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</si>
  <si>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</si>
  <si>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</si>
  <si>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</si>
  <si>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</si>
  <si>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</si>
  <si>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</si>
  <si>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</si>
  <si>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</si>
  <si>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</si>
  <si>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</si>
  <si>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</si>
  <si>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</si>
  <si>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</si>
  <si>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</si>
  <si>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</si>
  <si>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</si>
  <si>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</si>
  <si>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</si>
  <si>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</si>
  <si>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</si>
  <si>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</si>
  <si>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</si>
  <si>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</si>
  <si>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</si>
  <si>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</si>
  <si>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</si>
  <si>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</si>
  <si>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</si>
  <si>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</si>
  <si>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</si>
  <si>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</si>
  <si>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</si>
  <si>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</si>
  <si>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</si>
  <si>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</si>
  <si>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</si>
  <si>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</si>
  <si>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</si>
  <si>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</si>
  <si>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</si>
  <si>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</si>
  <si>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</si>
  <si>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</si>
  <si>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</si>
  <si>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</si>
  <si>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</si>
  <si>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</si>
  <si>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</si>
  <si>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</si>
  <si>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</si>
  <si>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</si>
  <si>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</si>
  <si>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</si>
  <si>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</si>
  <si>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</si>
  <si>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</si>
  <si>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</si>
  <si>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</si>
  <si>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</si>
  <si>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</si>
  <si>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</si>
  <si>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</si>
  <si>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</si>
  <si>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</si>
  <si>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</si>
  <si>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</si>
  <si>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</si>
  <si>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</si>
  <si>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</si>
  <si>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</si>
  <si>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</si>
  <si>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</si>
  <si>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</si>
  <si>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</si>
  <si>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</si>
  <si>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</si>
  <si>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</si>
  <si>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</si>
  <si>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</si>
  <si>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</si>
  <si>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</si>
  <si>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</si>
  <si>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</si>
  <si>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</si>
  <si>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</si>
  <si>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</si>
  <si>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</si>
  <si>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</si>
  <si>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</si>
  <si>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</si>
  <si>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</si>
  <si>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</si>
  <si>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</si>
  <si>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</si>
  <si>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</si>
  <si>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</si>
  <si>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</si>
  <si>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</si>
  <si>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</si>
  <si>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</si>
  <si>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</si>
  <si>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</si>
  <si>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</si>
  <si>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</si>
  <si>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</si>
  <si>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</si>
  <si>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</si>
  <si>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</si>
  <si>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</si>
  <si>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</si>
  <si>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</si>
  <si>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</si>
  <si>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</si>
  <si>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</si>
  <si>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</si>
  <si>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</si>
  <si>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</si>
  <si>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</si>
  <si>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</si>
  <si>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</si>
  <si>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</si>
  <si>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</si>
  <si>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</si>
  <si>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</si>
  <si>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</si>
  <si>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</si>
  <si>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</si>
  <si>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</si>
  <si>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</si>
  <si>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</si>
  <si>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</si>
  <si>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</si>
  <si>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</si>
  <si>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</si>
  <si>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</si>
  <si>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</si>
  <si>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</si>
  <si>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</si>
  <si>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</si>
  <si>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</si>
  <si>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</si>
  <si>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</si>
  <si>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</si>
  <si>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</si>
  <si>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</si>
  <si>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</si>
  <si>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</si>
  <si>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</si>
  <si>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</si>
  <si>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</si>
  <si>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</si>
  <si>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</si>
  <si>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</si>
  <si>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</si>
  <si>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</si>
  <si>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</si>
  <si>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</si>
  <si>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</si>
  <si>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</si>
  <si>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</si>
  <si>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V4-NS-00.0052.STR-0003</t>
  </si>
  <si>
    <t>Комплект торцевых заглушек, провод по направ. ленты (300 мм) для ленты NEON 15x16 DUAL 5 шт</t>
  </si>
  <si>
    <t>V4-R0-70.0001.KIT-0333</t>
  </si>
  <si>
    <t>Комплект алюминиевых скоб для монтажа ленты NEON 24 V (диаметр 17 мм), 45 шт в упаковке</t>
  </si>
  <si>
    <t>V4-NS-00.0052.STR-0004</t>
  </si>
  <si>
    <t>Комплект торцевых заглушек, провод по направ. ленты (300 мм) для ленты NEON 10x20 DOME 5 шт</t>
  </si>
  <si>
    <t>V4-NS-00.0052.STR-0005</t>
  </si>
  <si>
    <t>Комплект торцевых заглушек, провод по направ. ленты (300 мм) для ленты NEON 6x12 SLIM 5 шт</t>
  </si>
  <si>
    <t>V4-NS-00.0059.STR-0003</t>
  </si>
  <si>
    <t>Гибкий накладной профиль 5000х18х17 мм для ленты NEON 15x16 DOME/TOP и NEON 15x16 DUAL рулон 5 м</t>
  </si>
  <si>
    <t>V4-NS-00.0055.STR-0001</t>
  </si>
  <si>
    <t>Коннектор для подключения ленты NEON RGB к драйверу (IP65) 5 шт. в упаковке</t>
  </si>
  <si>
    <t>V4-NS-00.0051.STR-0001</t>
  </si>
  <si>
    <t>Комплект торцевых заглушек, провод выведен вбок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</si>
  <si>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</si>
  <si>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</si>
  <si>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V4-NS-00.0053.STR-0003</t>
  </si>
  <si>
    <t>Комплект монтажных клипс для ленты NEON 15x16 DOME/TOP 20 шт прозрачные</t>
  </si>
  <si>
    <t>V4-NS-00.0047.STR-0005</t>
  </si>
  <si>
    <t>Комплект монтажного накладного профиля 1000х8х14 мм для ленты NEON 6x12 SLIM 2 шт</t>
  </si>
  <si>
    <t>V4-NS-00.0051.STR-0002</t>
  </si>
  <si>
    <t>Комплект торцевых заглушек, провод выведен вбок (300 мм) для ленты NEON 15x16 DUAL 5 шт</t>
  </si>
  <si>
    <t>V4-NS-00.0053.STR-0008</t>
  </si>
  <si>
    <t>Комплект монтажных клипс для ленты NEON 7x15 SUPERFLEX 20 шт</t>
  </si>
  <si>
    <t>V4-NS-00.0053.STR-0004</t>
  </si>
  <si>
    <t>Комплект монтажных клипс для ленты NEON 15x16 DUAL 20 шт</t>
  </si>
  <si>
    <t>V4-NS-00.0059.STR-0001</t>
  </si>
  <si>
    <t>Гибкий накладной профиль 5000х18х9 мм для ленты NEON 15x16 DOME/TOP и NEON 15x16 DUAL рулон 5 м</t>
  </si>
  <si>
    <t>V4-NS-00.0046.STR-0004</t>
  </si>
  <si>
    <t>Комплект торцевых заглушек, провод выведен вниз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</si>
  <si>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</si>
  <si>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</si>
  <si>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</si>
  <si>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</si>
  <si>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</si>
  <si>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</si>
  <si>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</si>
  <si>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</si>
  <si>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V4-NS-00.0056.STR-0001</t>
  </si>
  <si>
    <t>Комплект соединителей и заглушек, провод "вбок" 300 мм для ленты NEON 10x20 DOME RGB 5 шт</t>
  </si>
  <si>
    <t>V4-NS-00.0053.STR-0002</t>
  </si>
  <si>
    <t>Комплект монтажных клипс для ленты NEON 15x16 DOME/TOP 20 шт белый цвет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</si>
  <si>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</si>
  <si>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</si>
  <si>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</si>
  <si>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</si>
  <si>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</si>
  <si>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</si>
  <si>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V4-NS-00.0046.STR-0003</t>
  </si>
  <si>
    <t>Комплект торцевых заглушек, провод выведен вниз (300 мм) для ленты NEON 10x20 DOME 5 шт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</si>
  <si>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</si>
  <si>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</si>
  <si>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</si>
  <si>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</si>
  <si>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</si>
  <si>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</si>
  <si>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</si>
  <si>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</si>
  <si>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</si>
  <si>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</si>
  <si>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</si>
  <si>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</si>
  <si>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V4-NS-00.0053.STR-0005</t>
  </si>
  <si>
    <t>Комплект монтажных клипс для ленты NEON 10x20 DOME 20 шт белый цвет</t>
  </si>
  <si>
    <t>V4-NS-00.0047.STR-0003</t>
  </si>
  <si>
    <t>Комплект монтажного накладного профиля 1000х19х14 мм для ленты NEON 15x16 DUAL 2 шт</t>
  </si>
  <si>
    <t>V4-NS-00.0046.STR-0002</t>
  </si>
  <si>
    <t>Комплект торцевых заглушек, провод выведен вниз (300 мм) для ленты NEON 15x16 DUAL 5 шт</t>
  </si>
  <si>
    <t>V4-NS-00.0052.STR-0002</t>
  </si>
  <si>
    <t>Комплект торцевых заглушек, провод по направ. ленты (300 мм) для ленты NEON 15x16 DOME/TOP 5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</si>
  <si>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</si>
  <si>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</si>
  <si>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</si>
  <si>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</si>
  <si>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</si>
  <si>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</si>
  <si>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V1-P0-702X2-04L07-6528040</t>
  </si>
  <si>
    <t>Светодиодный прожектор VARTON AirQub Sport TV 280 Вт 4000 K 60°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</si>
  <si>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</si>
  <si>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</si>
  <si>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</si>
  <si>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</si>
  <si>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</si>
  <si>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</si>
  <si>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</si>
  <si>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</si>
  <si>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</si>
  <si>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</si>
  <si>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</si>
  <si>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</si>
  <si>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</si>
  <si>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</si>
  <si>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</si>
  <si>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</si>
  <si>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</si>
  <si>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</si>
  <si>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</si>
  <si>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</si>
  <si>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</si>
  <si>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</si>
  <si>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</si>
  <si>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</si>
  <si>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</si>
  <si>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</si>
  <si>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</si>
  <si>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V1-P0-702X2-04L19-6528057</t>
  </si>
  <si>
    <t>Светодиодный прожектор VARTON AirQub Sport TV 280 Вт 5700 К 20°</t>
  </si>
  <si>
    <t>5700K</t>
  </si>
  <si>
    <t>V1-P0-702X2-04L06-6528057</t>
  </si>
  <si>
    <t>Светодиодный прожектор VARTON AirQub Sport TV 280 Вт 5700 К 90°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</si>
  <si>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</si>
  <si>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</si>
  <si>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</si>
  <si>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</si>
  <si>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</si>
  <si>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</si>
  <si>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V1-P0-702X2-04L27-6528057</t>
  </si>
  <si>
    <t>Светодиодный прожектор VARTON AirQub Sport TV 280 Вт 5700 К 10°</t>
  </si>
  <si>
    <t>28650 лм</t>
  </si>
  <si>
    <t>V1-P0-702X2-04D07-6528057</t>
  </si>
  <si>
    <t>Светодиодный прожектор VARTON AirQub Sport TV 280 Вт 5700 К 60°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</si>
  <si>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</si>
  <si>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</si>
  <si>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</si>
  <si>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</si>
  <si>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</si>
  <si>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</si>
  <si>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</si>
  <si>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</si>
  <si>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</si>
  <si>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</si>
  <si>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</si>
  <si>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</si>
  <si>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</si>
  <si>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</si>
  <si>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</si>
  <si>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</si>
  <si>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</si>
  <si>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</si>
  <si>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</si>
  <si>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</si>
  <si>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AirQub Sport TV  420 Вт</t>
  </si>
  <si>
    <t>V1-P0-702X3-04L07-6542040</t>
  </si>
  <si>
    <t>Светодиодный прожектор VARTON AirQub Sport TV 420 Вт 4000 К 60°</t>
  </si>
  <si>
    <t>46600 лм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</si>
  <si>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</si>
  <si>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</si>
  <si>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</si>
  <si>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</si>
  <si>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V1-P0-702X3-04L19-6542040</t>
  </si>
  <si>
    <t>Светодиодный прожектор VARTON AirQub Sport TV 420 Вт 4000 К 20°</t>
  </si>
  <si>
    <t>V1-P0-702X3-04L06-6542040</t>
  </si>
  <si>
    <t>Светодиодный прожектор VARTON AirQub Sport TV 420 Вт 4000 К 90°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</si>
  <si>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</si>
  <si>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</si>
  <si>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</si>
  <si>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</si>
  <si>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</si>
  <si>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</si>
  <si>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</si>
  <si>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</si>
  <si>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</si>
  <si>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</si>
  <si>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</si>
  <si>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</si>
  <si>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</si>
  <si>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</si>
  <si>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</si>
  <si>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</si>
  <si>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</si>
  <si>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</si>
  <si>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</si>
  <si>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</si>
  <si>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</si>
  <si>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</si>
  <si>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</si>
  <si>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</si>
  <si>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</si>
  <si>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</si>
  <si>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</si>
  <si>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</si>
  <si>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</si>
  <si>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</si>
  <si>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</si>
  <si>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V1-P0-702X3-04L02-6542057</t>
  </si>
  <si>
    <t>Светодиодный прожектор VARTON AirQub Sport TV 420 Вт 5700 К 30°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</si>
  <si>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</si>
  <si>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</si>
  <si>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</si>
  <si>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</si>
  <si>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</si>
  <si>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</si>
  <si>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</si>
  <si>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</si>
  <si>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</si>
  <si>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</si>
  <si>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V1-P0-702X3-04D02-6542057</t>
  </si>
  <si>
    <t>Светодиодный прожектор VARTON AirQub Sport TV 420 Вт 5700 К 30° DALI</t>
  </si>
  <si>
    <t>V1-P0-702X3-04R50-6542057</t>
  </si>
  <si>
    <t>Светодиодный прожектор VARTON AirQub Sport TV 420 Вт 5700 К AS1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</si>
  <si>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</si>
  <si>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</si>
  <si>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</si>
  <si>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</si>
  <si>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</si>
  <si>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</si>
  <si>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</si>
  <si>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</si>
  <si>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</si>
  <si>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</si>
  <si>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</si>
  <si>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</si>
  <si>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</si>
  <si>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</si>
  <si>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</si>
  <si>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</si>
  <si>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</si>
  <si>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</si>
  <si>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</si>
  <si>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</si>
  <si>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V1-P0-703X3-04D19-6564040</t>
  </si>
  <si>
    <t>Светодиодный прожектор VARTON AirQub Sport TV 640 Вт 4000 К 20°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</si>
  <si>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</si>
  <si>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</si>
  <si>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</si>
  <si>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</si>
  <si>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</si>
  <si>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</si>
  <si>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</si>
  <si>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</si>
  <si>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</si>
  <si>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</si>
  <si>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</si>
  <si>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</si>
  <si>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</si>
  <si>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</si>
  <si>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V1-P0-703X3-04R19-6564040</t>
  </si>
  <si>
    <t>Светодиодный прожектор VARTON AirQub Sport TV 640 Вт 4000 К 20° DMX-RDM</t>
  </si>
  <si>
    <t>V1-P0-703X3-04R06-6564040</t>
  </si>
  <si>
    <t>Светодиодный прожектор VARTON AirQub Sport TV 640 Вт 4000 К 90° DMX-RDM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</si>
  <si>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</si>
  <si>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</si>
  <si>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</si>
  <si>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</si>
  <si>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</si>
  <si>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</si>
  <si>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</si>
  <si>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</si>
  <si>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</si>
  <si>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</si>
  <si>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</si>
  <si>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</si>
  <si>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</si>
  <si>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V1-P0-703X3-04D02-6564057</t>
  </si>
  <si>
    <t>Светодиодный прожектор VARTON AirQub Sport TV 640 Вт 5700 К 30° DALI</t>
  </si>
  <si>
    <t>V1-P0-703X3-04D07-6564057</t>
  </si>
  <si>
    <t>Светодиодный прожектор VARTON AirQub Sport TV 640 Вт 5700 К 60° DALI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</si>
  <si>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</si>
  <si>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</si>
  <si>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</si>
  <si>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</si>
  <si>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</si>
  <si>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</si>
  <si>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V1-P0-703X3-04D50-6564057</t>
  </si>
  <si>
    <t>Светодиодный прожектор VARTON AirQub Sport TV 640 Вт 5700 К AS1  DALI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</si>
  <si>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</si>
  <si>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</si>
  <si>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</si>
  <si>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</si>
  <si>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</si>
  <si>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</si>
  <si>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</si>
  <si>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</si>
  <si>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</si>
  <si>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</si>
  <si>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</si>
  <si>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</si>
  <si>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</si>
  <si>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</si>
  <si>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</si>
  <si>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</si>
  <si>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</si>
  <si>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</si>
  <si>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V1-P0-703X4-04L07-6585040</t>
  </si>
  <si>
    <t>Светодиодный прожектор VARTON AirQub Sport TV 850 Вт 4000 К 60°</t>
  </si>
  <si>
    <t>V1-P0-703X4-04L50-6585040</t>
  </si>
  <si>
    <t>Светодиодный прожектор VARTON AirQub Sport TV 850 Вт 4000 К AS1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</si>
  <si>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</si>
  <si>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</si>
  <si>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</si>
  <si>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</si>
  <si>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</si>
  <si>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</si>
  <si>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</si>
  <si>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</si>
  <si>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</si>
  <si>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</si>
  <si>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</si>
  <si>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</si>
  <si>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</si>
  <si>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</si>
  <si>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</si>
  <si>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</si>
  <si>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</si>
  <si>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</si>
  <si>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</si>
  <si>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</si>
  <si>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</si>
  <si>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</si>
  <si>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</si>
  <si>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</si>
  <si>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</si>
  <si>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</si>
  <si>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</si>
  <si>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</si>
  <si>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</si>
  <si>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</si>
  <si>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</si>
  <si>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</si>
  <si>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</si>
  <si>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</si>
  <si>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</si>
  <si>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</si>
  <si>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</si>
  <si>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</si>
  <si>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</si>
  <si>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</si>
  <si>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</si>
  <si>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V1-P0-703X4-04D19-6585057</t>
  </si>
  <si>
    <t>Светодиодный прожектор VARTON AirQub Sport TV 850 Вт 5700 К 20° DALI</t>
  </si>
  <si>
    <t>V1-P0-703X4-04D02-6585057</t>
  </si>
  <si>
    <t>Светодиодный прожектор VARTON AirQub Sport TV 850 Вт 5700 К 30° DALI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</si>
  <si>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</si>
  <si>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</si>
  <si>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</si>
  <si>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</si>
  <si>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</si>
  <si>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</si>
  <si>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</si>
  <si>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</si>
  <si>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</si>
  <si>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</si>
  <si>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</si>
  <si>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</si>
  <si>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</si>
  <si>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</si>
  <si>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</si>
  <si>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</si>
  <si>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</si>
  <si>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</si>
  <si>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</si>
  <si>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</si>
  <si>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</si>
  <si>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V1-P0-703X5-04L50-65K1240</t>
  </si>
  <si>
    <t>Светодиодный прожектор VARTON AirQub Sport TV 1120 Вт 4000 К AS1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</si>
  <si>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</si>
  <si>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</si>
  <si>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</si>
  <si>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</si>
  <si>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</si>
  <si>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</si>
  <si>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</si>
  <si>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</si>
  <si>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</si>
  <si>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</si>
  <si>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</si>
  <si>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</si>
  <si>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</si>
  <si>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</si>
  <si>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</si>
  <si>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</si>
  <si>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</si>
  <si>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</si>
  <si>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</si>
  <si>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</si>
  <si>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</si>
  <si>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</si>
  <si>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</si>
  <si>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</si>
  <si>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</si>
  <si>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</si>
  <si>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</si>
  <si>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</si>
  <si>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</si>
  <si>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</si>
  <si>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</si>
  <si>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V1-P0-703X5-04L07-65K1257</t>
  </si>
  <si>
    <t>Светодиодный прожектор VARTON AirQub Sport TV 1120 Вт 5700 К 60°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</si>
  <si>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</si>
  <si>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</si>
  <si>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</si>
  <si>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</si>
  <si>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</si>
  <si>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</si>
  <si>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</si>
  <si>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</si>
  <si>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</si>
  <si>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</si>
  <si>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</si>
  <si>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</si>
  <si>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</si>
  <si>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</si>
  <si>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</si>
  <si>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</si>
  <si>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</si>
  <si>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</si>
  <si>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</si>
  <si>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</si>
  <si>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</si>
  <si>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</si>
  <si>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</si>
  <si>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</si>
  <si>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</si>
  <si>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</si>
  <si>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</si>
  <si>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</si>
  <si>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</si>
  <si>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</si>
  <si>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</si>
  <si>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</si>
  <si>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</si>
  <si>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</si>
  <si>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</si>
  <si>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</si>
  <si>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</si>
  <si>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V1-P0-702X2-04D19-6515057</t>
  </si>
  <si>
    <t>Светодиодный прожектор VARTON AirQub Sport TV 150 Вт 5700 K 20° DALI</t>
  </si>
  <si>
    <t>V1-P0-702X2-04D50-6515057</t>
  </si>
  <si>
    <t>Светодиодный прожектор VARTON AirQub Sport TV 150 Вт 5700 К AS1 DALI</t>
  </si>
  <si>
    <t>V1-P0-702X2-04D02-6515057</t>
  </si>
  <si>
    <t>Светодиодный прожектор VARTON AirQub Sport TV 150 Вт 5700 K 30°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</si>
  <si>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</si>
  <si>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</si>
  <si>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</si>
  <si>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</si>
  <si>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</si>
  <si>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</si>
  <si>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</si>
  <si>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</si>
  <si>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</si>
  <si>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</si>
  <si>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</si>
  <si>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</si>
  <si>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</si>
  <si>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</si>
  <si>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</si>
  <si>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37050 лм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</si>
  <si>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</si>
  <si>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</si>
  <si>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</si>
  <si>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</si>
  <si>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V1-P1-702X2-04L07-6528040</t>
  </si>
  <si>
    <t>Светодиодный прожектор VARTON AirQub Sport 280 Вт 4000 K 60°</t>
  </si>
  <si>
    <t>V1-P1-702X2-04D27-6528040</t>
  </si>
  <si>
    <t>Светодиодный прожектор VARTON AirQub Sport 280 Вт 4000 K 10° DALI</t>
  </si>
  <si>
    <t>V1-P1-702X2-04D07-6528040</t>
  </si>
  <si>
    <t>Светодиодный прожектор VARTON AirQub Sport 280 Вт 4000 К 60°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</si>
  <si>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</si>
  <si>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</si>
  <si>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</si>
  <si>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</si>
  <si>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V1-P1-702X2-04D19-6528040</t>
  </si>
  <si>
    <t>Светодиодный прожектор VARTON AirQub Sport 280 Вт 4000 К 20° DALI</t>
  </si>
  <si>
    <t>V1-P1-702X2-04D02-6528040</t>
  </si>
  <si>
    <t>Светодиодный прожектор VARTON AirQub Sport 280 Вт 4000 К 30° DALI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</si>
  <si>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</si>
  <si>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</si>
  <si>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</si>
  <si>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</si>
  <si>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</si>
  <si>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</si>
  <si>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</si>
  <si>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</si>
  <si>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</si>
  <si>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</si>
  <si>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</si>
  <si>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</si>
  <si>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</si>
  <si>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</si>
  <si>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</si>
  <si>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</si>
  <si>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</si>
  <si>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</si>
  <si>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</si>
  <si>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</si>
  <si>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V1-P1-702X2-04L19-6528050</t>
  </si>
  <si>
    <t>Светодиодный прожектор VARTON AirQub Sport 280 Вт 5000 К 20°</t>
  </si>
  <si>
    <t>V1-P1-702X2-04D07-6528050</t>
  </si>
  <si>
    <t>Светодиодный прожектор VARTON AirQub Sport 280 Вт 5000 К 60°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</si>
  <si>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</si>
  <si>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</si>
  <si>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</si>
  <si>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</si>
  <si>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</si>
  <si>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</si>
  <si>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</si>
  <si>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</si>
  <si>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</si>
  <si>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</si>
  <si>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</si>
  <si>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</si>
  <si>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</si>
  <si>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</si>
  <si>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</si>
  <si>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</si>
  <si>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</si>
  <si>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</si>
  <si>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</si>
  <si>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</si>
  <si>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</si>
  <si>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</si>
  <si>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</si>
  <si>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</si>
  <si>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</si>
  <si>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</si>
  <si>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</si>
  <si>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V1-P1-702X3-04L07-6542040</t>
  </si>
  <si>
    <t>Светодиодный прожектор VARTON AirQub Sport 420 Вт 4000 K 60°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</si>
  <si>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</si>
  <si>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</si>
  <si>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</si>
  <si>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</si>
  <si>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V1-P1-702X3-04L02-6542040</t>
  </si>
  <si>
    <t>Светодиодный прожектор VARTON AirQub Sport 420 Вт 4000 К 30°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</si>
  <si>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</si>
  <si>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</si>
  <si>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</si>
  <si>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</si>
  <si>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</si>
  <si>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</si>
  <si>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</si>
  <si>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</si>
  <si>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</si>
  <si>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</si>
  <si>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</si>
  <si>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</si>
  <si>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</si>
  <si>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</si>
  <si>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</si>
  <si>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</si>
  <si>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</si>
  <si>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</si>
  <si>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</si>
  <si>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</si>
  <si>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</si>
  <si>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</si>
  <si>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V1-P1-702X3-04L50-6542050</t>
  </si>
  <si>
    <t>Светодиодный прожектор VARTON AirQub Sport 420 Вт 5000 К AS1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</si>
  <si>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</si>
  <si>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</si>
  <si>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</si>
  <si>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</si>
  <si>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</si>
  <si>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</si>
  <si>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</si>
  <si>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</si>
  <si>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V1-P1-702X3-04L07-6542050</t>
  </si>
  <si>
    <t>Светодиодный прожектор VARTON AirQub Sport 420 Вт 5000 К 60°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</si>
  <si>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</si>
  <si>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</si>
  <si>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</si>
  <si>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</si>
  <si>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</si>
  <si>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</si>
  <si>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</si>
  <si>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</si>
  <si>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</si>
  <si>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</si>
  <si>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</si>
  <si>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</si>
  <si>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</si>
  <si>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</si>
  <si>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</si>
  <si>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</si>
  <si>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</si>
  <si>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</si>
  <si>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</si>
  <si>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</si>
  <si>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</si>
  <si>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</si>
  <si>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AirQub Sport  640 Вт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</si>
  <si>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</si>
  <si>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</si>
  <si>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</si>
  <si>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</si>
  <si>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</si>
  <si>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89000 лм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</si>
  <si>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</si>
  <si>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</si>
  <si>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</si>
  <si>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</si>
  <si>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</si>
  <si>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</si>
  <si>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</si>
  <si>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</si>
  <si>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</si>
  <si>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</si>
  <si>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</si>
  <si>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</si>
  <si>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</si>
  <si>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</si>
  <si>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</si>
  <si>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</si>
  <si>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</si>
  <si>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</si>
  <si>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</si>
  <si>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</si>
  <si>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</si>
  <si>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</si>
  <si>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</si>
  <si>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</si>
  <si>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</si>
  <si>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</si>
  <si>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</si>
  <si>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</si>
  <si>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</si>
  <si>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</si>
  <si>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</si>
  <si>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</si>
  <si>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</si>
  <si>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</si>
  <si>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</si>
  <si>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</si>
  <si>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</si>
  <si>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</si>
  <si>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</si>
  <si>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</si>
  <si>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</si>
  <si>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</si>
  <si>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</si>
  <si>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</si>
  <si>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</si>
  <si>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</si>
  <si>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</si>
  <si>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</si>
  <si>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</si>
  <si>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</si>
  <si>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</si>
  <si>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</si>
  <si>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</si>
  <si>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</si>
  <si>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</si>
  <si>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</si>
  <si>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</si>
  <si>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</si>
  <si>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</si>
  <si>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</si>
  <si>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</si>
  <si>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</si>
  <si>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</si>
  <si>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</si>
  <si>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AirQub Sport  850 Вт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</si>
  <si>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</si>
  <si>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</si>
  <si>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</si>
  <si>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</si>
  <si>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</si>
  <si>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</si>
  <si>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</si>
  <si>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</si>
  <si>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</si>
  <si>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</si>
  <si>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</si>
  <si>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</si>
  <si>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V1-P1-703X4-04L50-6585040</t>
  </si>
  <si>
    <t>Светодиодный прожектор VARTON AirQub Sport 850 Вт 4000 K AS1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</si>
  <si>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</si>
  <si>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</si>
  <si>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</si>
  <si>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</si>
  <si>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</si>
  <si>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</si>
  <si>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</si>
  <si>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</si>
  <si>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</si>
  <si>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</si>
  <si>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</si>
  <si>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</si>
  <si>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</si>
  <si>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</si>
  <si>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</si>
  <si>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</si>
  <si>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</si>
  <si>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</si>
  <si>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</si>
  <si>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</si>
  <si>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</si>
  <si>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</si>
  <si>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</si>
  <si>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</si>
  <si>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</si>
  <si>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</si>
  <si>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V1-P1-703X4-04L07-6585050</t>
  </si>
  <si>
    <t>Светодиодный прожектор VARTON AirQub Sport 850 Вт 5000 К 60°</t>
  </si>
  <si>
    <t>V1-P1-703X4-04L27-6585050</t>
  </si>
  <si>
    <t>Светодиодный прожектор VARTON AirQub Sport 850 Вт 5000 К 10°</t>
  </si>
  <si>
    <t>V1-P1-703X4-04L06-6585050</t>
  </si>
  <si>
    <t>Светодиодный прожектор VARTON AirQub Sport 850 Вт 5000 К 90°</t>
  </si>
  <si>
    <t>V1-P1-703X4-04L19-6585050</t>
  </si>
  <si>
    <t>Светодиодный прожектор VARTON AirQub Sport 850 Вт 5000 К 20°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</si>
  <si>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</si>
  <si>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</si>
  <si>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</si>
  <si>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</si>
  <si>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</si>
  <si>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</si>
  <si>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V1-P1-703X4-04D19-6585050</t>
  </si>
  <si>
    <t>Светодиодный прожектор VARTON AirQub Sport 850 Вт 5000 К 20°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</si>
  <si>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</si>
  <si>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</si>
  <si>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</si>
  <si>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</si>
  <si>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</si>
  <si>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</si>
  <si>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</si>
  <si>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</si>
  <si>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</si>
  <si>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</si>
  <si>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</si>
  <si>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</si>
  <si>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</si>
  <si>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</si>
  <si>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AirQub Sport 1120 Вт</t>
  </si>
  <si>
    <t>V1-P1-703X5-04L50-65K1240</t>
  </si>
  <si>
    <t>Светодиодный прожектор VARTON AirQub Sport 1120 Вт 4000 K AS1</t>
  </si>
  <si>
    <t>158500 лм</t>
  </si>
  <si>
    <t>V1-P1-703X5-04L02-65K1240</t>
  </si>
  <si>
    <t>Светодиодный прожектор VARTON AirQub Sport 1120 Вт 4000 K 30°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</si>
  <si>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</si>
  <si>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</si>
  <si>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</si>
  <si>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</si>
  <si>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</si>
  <si>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</si>
  <si>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</si>
  <si>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</si>
  <si>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</si>
  <si>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V1-P1-703X5-04D02-65K1240</t>
  </si>
  <si>
    <t>Светодиодный прожектор VARTON AirQub Sport 1120 Вт 4000 К 30°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</si>
  <si>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</si>
  <si>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</si>
  <si>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</si>
  <si>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</si>
  <si>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</si>
  <si>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</si>
  <si>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</si>
  <si>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</si>
  <si>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</si>
  <si>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</si>
  <si>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</si>
  <si>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</si>
  <si>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</si>
  <si>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</si>
  <si>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</si>
  <si>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</si>
  <si>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</si>
  <si>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</si>
  <si>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</si>
  <si>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</si>
  <si>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</si>
  <si>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</si>
  <si>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</si>
  <si>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</si>
  <si>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</si>
  <si>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</si>
  <si>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</si>
  <si>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</si>
  <si>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</si>
  <si>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</si>
  <si>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V1-P1-703X5-04L06-65K1250</t>
  </si>
  <si>
    <t>Светодиодный прожектор VARTON AirQub Sport 1120 Вт 5000 К 90°</t>
  </si>
  <si>
    <t>V1-P1-703X5-04D02-65K1250</t>
  </si>
  <si>
    <t>Светодиодный прожектор VARTON AirQub Sport 1120 Вт 5000 К 30° DALI</t>
  </si>
  <si>
    <t>V1-P1-703X5-04D50-65K1250</t>
  </si>
  <si>
    <t>Светодиодный прожектор VARTON AirQub Sport 1120 Вт 5000 К AS1  DALI</t>
  </si>
  <si>
    <t>V1-P1-703X5-04D27-65K1250</t>
  </si>
  <si>
    <t>Светодиодный прожектор VARTON AirQub Sport 1120 Вт 5000 К 10° DALI</t>
  </si>
  <si>
    <t>V1-P1-703X5-04D19-65K1250</t>
  </si>
  <si>
    <t>Светодиодный прожектор VARTON AirQub Sport 1120 Вт 5000 К 20°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</si>
  <si>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</si>
  <si>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</si>
  <si>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</si>
  <si>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</si>
  <si>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</si>
  <si>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</si>
  <si>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</si>
  <si>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</si>
  <si>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</si>
  <si>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</si>
  <si>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</si>
  <si>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</si>
  <si>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</si>
  <si>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</si>
  <si>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</si>
  <si>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</si>
  <si>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</si>
  <si>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</si>
  <si>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</si>
  <si>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V1-P0-70601-04P06-6507540</t>
  </si>
  <si>
    <t>Светодиодный светильник VARTON спортивный Olymp 2.0 Sport TV 75 Вт 4000 K IP65 угол 90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</si>
  <si>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</si>
  <si>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</si>
  <si>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</si>
  <si>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</si>
  <si>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</si>
  <si>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</si>
  <si>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</si>
  <si>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</si>
  <si>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V1-P0-70601-04P02-6507540</t>
  </si>
  <si>
    <t>Светодиодный светильник VARTON спортивный Olymp 2.0 Sport TV 75 Вт 4000 K IP65 угол 30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</si>
  <si>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</si>
  <si>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</si>
  <si>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</si>
  <si>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</si>
  <si>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</si>
  <si>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</si>
  <si>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</si>
  <si>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</si>
  <si>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</si>
  <si>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</si>
  <si>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</si>
  <si>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</si>
  <si>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</si>
  <si>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</si>
  <si>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</si>
  <si>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</si>
  <si>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</si>
  <si>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</si>
  <si>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</si>
  <si>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</si>
  <si>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</si>
  <si>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</si>
  <si>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</si>
  <si>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</si>
  <si>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</si>
  <si>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</si>
  <si>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</si>
  <si>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</si>
  <si>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</si>
  <si>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</si>
  <si>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</si>
  <si>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</si>
  <si>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V1-P0-70601-04L02-6507557</t>
  </si>
  <si>
    <t>Светодиодный светильник VARTON спортивный Olymp 2.0 Sport TV 75 Вт 5700 K IP65 угол 30 градусов</t>
  </si>
  <si>
    <t>V1-P0-70601-04D02-6507557</t>
  </si>
  <si>
    <t>Светодиодный светильник VARTON спортивный Olymp 2.0 Sport TV 75 Вт 5700 K IP65 угол 30 градусов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</si>
  <si>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</si>
  <si>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</si>
  <si>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</si>
  <si>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</si>
  <si>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</si>
  <si>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</si>
  <si>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</si>
  <si>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</si>
  <si>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</si>
  <si>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</si>
  <si>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</si>
  <si>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</si>
  <si>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</si>
  <si>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</si>
  <si>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</si>
  <si>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</si>
  <si>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</si>
  <si>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</si>
  <si>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</si>
  <si>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</si>
  <si>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</si>
  <si>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</si>
  <si>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</si>
  <si>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</si>
  <si>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</si>
  <si>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</si>
  <si>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</si>
  <si>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</si>
  <si>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</si>
  <si>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</si>
  <si>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</si>
  <si>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</si>
  <si>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</si>
  <si>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</si>
  <si>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</si>
  <si>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</si>
  <si>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</si>
  <si>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</si>
  <si>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</si>
  <si>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</si>
  <si>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</si>
  <si>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</si>
  <si>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</si>
  <si>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</si>
  <si>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</si>
  <si>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</si>
  <si>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</si>
  <si>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</si>
  <si>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</si>
  <si>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</si>
  <si>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</si>
  <si>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</si>
  <si>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</si>
  <si>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</si>
  <si>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</si>
  <si>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</si>
  <si>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</si>
  <si>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</si>
  <si>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</si>
  <si>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</si>
  <si>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</si>
  <si>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</si>
  <si>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</si>
  <si>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</si>
  <si>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</si>
  <si>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</si>
  <si>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</si>
  <si>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</si>
  <si>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</si>
  <si>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</si>
  <si>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</si>
  <si>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</si>
  <si>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</si>
  <si>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</si>
  <si>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</si>
  <si>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</si>
  <si>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</si>
  <si>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V1-P0-70602-04D02-6510057</t>
  </si>
  <si>
    <t>Светодиодный светильник VARTON спортивный Olymp 2.0 Sport TV 100 Вт 5700 K IP65 угол 30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</si>
  <si>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</si>
  <si>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</si>
  <si>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</si>
  <si>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</si>
  <si>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</si>
  <si>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</si>
  <si>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</si>
  <si>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</si>
  <si>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</si>
  <si>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</si>
  <si>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</si>
  <si>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</si>
  <si>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</si>
  <si>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</si>
  <si>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</si>
  <si>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</si>
  <si>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</si>
  <si>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V1-P0-70603-04D07-6515040</t>
  </si>
  <si>
    <t>Светодиодный светильник VARTON спортивный Olymp 2.0 Sport TV 150 Вт 4000 K IP65 угол 60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</si>
  <si>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</si>
  <si>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</si>
  <si>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</si>
  <si>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</si>
  <si>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</si>
  <si>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</si>
  <si>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</si>
  <si>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</si>
  <si>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</si>
  <si>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</si>
  <si>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</si>
  <si>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</si>
  <si>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</si>
  <si>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</si>
  <si>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</si>
  <si>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</si>
  <si>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</si>
  <si>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</si>
  <si>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</si>
  <si>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</si>
  <si>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</si>
  <si>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</si>
  <si>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</si>
  <si>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</si>
  <si>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</si>
  <si>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</si>
  <si>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</si>
  <si>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</si>
  <si>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</si>
  <si>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</si>
  <si>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</si>
  <si>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</si>
  <si>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</si>
  <si>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</si>
  <si>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</si>
  <si>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</si>
  <si>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</si>
  <si>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</si>
  <si>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</si>
  <si>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</si>
  <si>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</si>
  <si>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</si>
  <si>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</si>
  <si>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</si>
  <si>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</si>
  <si>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</si>
  <si>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</si>
  <si>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</si>
  <si>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</si>
  <si>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</si>
  <si>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V1-P0-70604-04P07-6520040</t>
  </si>
  <si>
    <t>Светодиодный светильник VARTON спортивный Olymp 2.0 Sport TV 200 Вт 4000 K IP65 угол 60 градусов решетка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</si>
  <si>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</si>
  <si>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</si>
  <si>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</si>
  <si>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</si>
  <si>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</si>
  <si>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</si>
  <si>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</si>
  <si>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</si>
  <si>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</si>
  <si>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</si>
  <si>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</si>
  <si>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</si>
  <si>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</si>
  <si>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</si>
  <si>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</si>
  <si>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</si>
  <si>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</si>
  <si>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</si>
  <si>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</si>
  <si>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</si>
  <si>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</si>
  <si>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</si>
  <si>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</si>
  <si>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</si>
  <si>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</si>
  <si>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</si>
  <si>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</si>
  <si>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</si>
  <si>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V1-P0-70604-04L07-6520057</t>
  </si>
  <si>
    <t>Светодиодный светильник VARTON спортивный Olymp 2.0 Sport TV 200 Вт 5700 K IP65 угол 60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</si>
  <si>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</si>
  <si>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</si>
  <si>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</si>
  <si>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</si>
  <si>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</si>
  <si>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</si>
  <si>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</si>
  <si>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</si>
  <si>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</si>
  <si>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</si>
  <si>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V1-P0-70604-04L02-6520057</t>
  </si>
  <si>
    <t>Светодиодный светильник VARTON спортивный Olymp 2.0 Sport TV 200 Вт 5700 K IP65 угол 30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</si>
  <si>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</si>
  <si>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</si>
  <si>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V1-P0-70604-04D07-6520057</t>
  </si>
  <si>
    <t>Светодиодный светильник VARTON спортивный Olymp 2.0 Sport TV 200 Вт 5700 K IP65 угол 60 градусов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</si>
  <si>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</si>
  <si>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</si>
  <si>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</si>
  <si>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</si>
  <si>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</si>
  <si>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</si>
  <si>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</si>
  <si>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</si>
  <si>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</si>
  <si>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</si>
  <si>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</si>
  <si>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</si>
  <si>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</si>
  <si>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</si>
  <si>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</si>
  <si>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</si>
  <si>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</si>
  <si>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</si>
  <si>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</si>
  <si>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</si>
  <si>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</si>
  <si>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</si>
  <si>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</si>
  <si>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</si>
  <si>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</si>
  <si>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</si>
  <si>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</si>
  <si>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</si>
  <si>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</si>
  <si>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</si>
  <si>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</si>
  <si>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</si>
  <si>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</si>
  <si>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</si>
  <si>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</si>
  <si>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</si>
  <si>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</si>
  <si>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</si>
  <si>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</si>
  <si>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</si>
  <si>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</si>
  <si>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</si>
  <si>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</si>
  <si>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</si>
  <si>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</si>
  <si>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</si>
  <si>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</si>
  <si>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</si>
  <si>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V1-P0-70608-04L10-6525057</t>
  </si>
  <si>
    <t>Светодиодный светильник VARTON спортивный Olymp 2.0 Sport TV 250 Вт 5700 K IP65 угол 12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</si>
  <si>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</si>
  <si>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</si>
  <si>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</si>
  <si>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</si>
  <si>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</si>
  <si>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</si>
  <si>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</si>
  <si>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</si>
  <si>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</si>
  <si>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</si>
  <si>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</si>
  <si>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</si>
  <si>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</si>
  <si>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</si>
  <si>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</si>
  <si>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</si>
  <si>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</si>
  <si>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</si>
  <si>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</si>
  <si>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</si>
  <si>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</si>
  <si>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</si>
  <si>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</si>
  <si>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</si>
  <si>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</si>
  <si>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</si>
  <si>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</si>
  <si>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</si>
  <si>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</si>
  <si>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</si>
  <si>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</si>
  <si>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</si>
  <si>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</si>
  <si>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</si>
  <si>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</si>
  <si>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</si>
  <si>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</si>
  <si>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</si>
  <si>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</si>
  <si>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</si>
  <si>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</si>
  <si>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</si>
  <si>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</si>
  <si>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</si>
  <si>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</si>
  <si>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</si>
  <si>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</si>
  <si>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</si>
  <si>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</si>
  <si>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</si>
  <si>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</si>
  <si>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</si>
  <si>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</si>
  <si>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</si>
  <si>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</si>
  <si>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</si>
  <si>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</si>
  <si>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</si>
  <si>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</si>
  <si>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</si>
  <si>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</si>
  <si>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</si>
  <si>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</si>
  <si>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</si>
  <si>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</si>
  <si>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</si>
  <si>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</si>
  <si>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</si>
  <si>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</si>
  <si>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</si>
  <si>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</si>
  <si>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</si>
  <si>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</si>
  <si>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</si>
  <si>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</si>
  <si>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</si>
  <si>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</si>
  <si>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</si>
  <si>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</si>
  <si>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</si>
  <si>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</si>
  <si>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</si>
  <si>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</si>
  <si>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</si>
  <si>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</si>
  <si>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</si>
  <si>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</si>
  <si>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</si>
  <si>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</si>
  <si>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</si>
  <si>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</si>
  <si>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</si>
  <si>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</si>
  <si>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</si>
  <si>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</si>
  <si>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</si>
  <si>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</si>
  <si>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</si>
  <si>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</si>
  <si>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</si>
  <si>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</si>
  <si>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</si>
  <si>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</si>
  <si>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</si>
  <si>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</si>
  <si>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</si>
  <si>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</si>
  <si>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</si>
  <si>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</si>
  <si>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</si>
  <si>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</si>
  <si>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</si>
  <si>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</si>
  <si>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</si>
  <si>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</si>
  <si>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</si>
  <si>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</si>
  <si>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</si>
  <si>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</si>
  <si>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</si>
  <si>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</si>
  <si>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</si>
  <si>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</si>
  <si>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</si>
  <si>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</si>
  <si>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</si>
  <si>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</si>
  <si>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</si>
  <si>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</si>
  <si>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</si>
  <si>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</si>
  <si>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</si>
  <si>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</si>
  <si>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</si>
  <si>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</si>
  <si>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</si>
  <si>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</si>
  <si>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</si>
  <si>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</si>
  <si>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</si>
  <si>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</si>
  <si>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</si>
  <si>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</si>
  <si>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</si>
  <si>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</si>
  <si>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</si>
  <si>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</si>
  <si>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</si>
  <si>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</si>
  <si>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</si>
  <si>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</si>
  <si>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</si>
  <si>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</si>
  <si>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</si>
  <si>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</si>
  <si>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</si>
  <si>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</si>
  <si>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</si>
  <si>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</si>
  <si>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</si>
  <si>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</si>
  <si>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</si>
  <si>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</si>
  <si>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</si>
  <si>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</si>
  <si>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</si>
  <si>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</si>
  <si>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</si>
  <si>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</si>
  <si>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</si>
  <si>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</si>
  <si>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</si>
  <si>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</si>
  <si>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</si>
  <si>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</si>
  <si>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</si>
  <si>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</si>
  <si>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</si>
  <si>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</si>
  <si>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</si>
  <si>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</si>
  <si>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</si>
  <si>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</si>
  <si>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</si>
  <si>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</si>
  <si>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</si>
  <si>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</si>
  <si>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</si>
  <si>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</si>
  <si>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</si>
  <si>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</si>
  <si>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</si>
  <si>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</si>
  <si>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</si>
  <si>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</si>
  <si>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</si>
  <si>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</si>
  <si>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</si>
  <si>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</si>
  <si>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</si>
  <si>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</si>
  <si>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</si>
  <si>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</si>
  <si>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</si>
  <si>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</si>
  <si>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</si>
  <si>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</si>
  <si>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</si>
  <si>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</si>
  <si>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</si>
  <si>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</si>
  <si>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</si>
  <si>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</si>
  <si>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</si>
  <si>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</si>
  <si>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</si>
  <si>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</si>
  <si>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</si>
  <si>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</si>
  <si>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</si>
  <si>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</si>
  <si>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</si>
  <si>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</si>
  <si>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</si>
  <si>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</si>
  <si>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</si>
  <si>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</si>
  <si>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</si>
  <si>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</si>
  <si>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</si>
  <si>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</si>
  <si>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</si>
  <si>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</si>
  <si>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</si>
  <si>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</si>
  <si>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</si>
  <si>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</si>
  <si>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</si>
  <si>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</si>
  <si>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</si>
  <si>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</si>
  <si>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</si>
  <si>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</si>
  <si>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</si>
  <si>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</si>
  <si>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</si>
  <si>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</si>
  <si>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</si>
  <si>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</si>
  <si>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</si>
  <si>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</si>
  <si>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</si>
  <si>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</si>
  <si>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</si>
  <si>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</si>
  <si>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</si>
  <si>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</si>
  <si>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</si>
  <si>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</si>
  <si>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</si>
  <si>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</si>
  <si>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</si>
  <si>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</si>
  <si>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</si>
  <si>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</si>
  <si>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</si>
  <si>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</si>
  <si>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</si>
  <si>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</si>
  <si>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</si>
  <si>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</si>
  <si>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</si>
  <si>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</si>
  <si>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</si>
  <si>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</si>
  <si>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</si>
  <si>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</si>
  <si>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</si>
  <si>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</si>
  <si>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</si>
  <si>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</si>
  <si>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</si>
  <si>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</si>
  <si>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</si>
  <si>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</si>
  <si>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</si>
  <si>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</si>
  <si>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</si>
  <si>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</si>
  <si>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</si>
  <si>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</si>
  <si>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</si>
  <si>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</si>
  <si>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</si>
  <si>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</si>
  <si>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</si>
  <si>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</si>
  <si>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</si>
  <si>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</si>
  <si>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</si>
  <si>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</si>
  <si>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</si>
  <si>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</si>
  <si>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</si>
  <si>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</si>
  <si>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</si>
  <si>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</si>
  <si>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V1-P1-70591-04L51-6521040</t>
  </si>
  <si>
    <t>Светодиодный светильник VARTON прожектор FL-Sport ASWM 210 Вт 4000 K RAL7045 муар</t>
  </si>
  <si>
    <t>27700 лм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</si>
  <si>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</si>
  <si>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</si>
  <si>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</si>
  <si>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</si>
  <si>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</si>
  <si>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</si>
  <si>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</si>
  <si>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</si>
  <si>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</si>
  <si>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</si>
  <si>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</si>
  <si>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</si>
  <si>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</si>
  <si>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</si>
  <si>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</si>
  <si>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</si>
  <si>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</si>
  <si>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</si>
  <si>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</si>
  <si>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</si>
  <si>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</si>
  <si>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</si>
  <si>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</si>
  <si>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</si>
  <si>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</si>
  <si>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</si>
  <si>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</si>
  <si>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</si>
  <si>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</si>
  <si>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</si>
  <si>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</si>
  <si>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</si>
  <si>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</si>
  <si>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</si>
  <si>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</si>
  <si>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</si>
  <si>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</si>
  <si>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DA-RL2000</t>
  </si>
  <si>
    <t>Модуль реле DA-RL2000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</si>
  <si>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</si>
  <si>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</si>
  <si>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</si>
  <si>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</si>
  <si>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</si>
  <si>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</si>
  <si>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</si>
  <si>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</si>
  <si>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</si>
  <si>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</si>
  <si>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</si>
  <si>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DA2-SEN10-F</t>
  </si>
  <si>
    <t>Датчик присутствия и освещенности DA2-SEN10-F, для скрытого монтажа, IP20</t>
  </si>
  <si>
    <t>DA2-SEN2-F</t>
  </si>
  <si>
    <t>Датчик движения с сенсором освещенности DA2-SEN2-F, для скрытого монтажа, IP20</t>
  </si>
  <si>
    <t>DA2-SEN1-F</t>
  </si>
  <si>
    <t>Датчик движения с сенсором освещенности DA2-SEN1-F, для скрытого монтажа, IP20</t>
  </si>
  <si>
    <t>DA2-SEN22-S</t>
  </si>
  <si>
    <t>Датчик освещенности DA2-SEN22-S,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</si>
  <si>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</si>
  <si>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</si>
  <si>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</si>
  <si>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</si>
  <si>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</si>
  <si>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</si>
  <si>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DA2-SEN8-S</t>
  </si>
  <si>
    <t>Датчик движения и освещенности DA2-SEN8-S, для накладного монтажа, IP54</t>
  </si>
  <si>
    <t>DA2-SEN8-F</t>
  </si>
  <si>
    <t>Датчик движения и освещенности DA2-SEN8-F,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</si>
  <si>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</si>
  <si>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</si>
  <si>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</si>
  <si>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</si>
  <si>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DA2-SEN11-F</t>
  </si>
  <si>
    <t>Датчик движения и освещенности DA2-SEN11-F,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</si>
  <si>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</si>
  <si>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</si>
  <si>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</si>
  <si>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</si>
  <si>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DA2-SEN13-F</t>
  </si>
  <si>
    <t>Датчик движения и освещенности DA2-SEN13-F, для скрытого монтажа, IP20</t>
  </si>
  <si>
    <t>DA2-SEN23-S</t>
  </si>
  <si>
    <t>Датчик освещенности DA2-SEN23-S, для накладного монтажа, IP66</t>
  </si>
  <si>
    <t>DA2-SEN17-S</t>
  </si>
  <si>
    <t>Датчик движения с сенсором освещенности DA2-SEN17-S, для накладного монтажа, IP20</t>
  </si>
  <si>
    <t>DA2-SEN3-S</t>
  </si>
  <si>
    <t>Датчик движения с сенсором освещенности DA2-SEN3-S,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</si>
  <si>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</si>
  <si>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</si>
  <si>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</si>
  <si>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</si>
  <si>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</si>
  <si>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</si>
  <si>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</si>
  <si>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</si>
  <si>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</si>
  <si>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</si>
  <si>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</si>
  <si>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</si>
  <si>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</si>
  <si>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</si>
  <si>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</si>
  <si>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</si>
  <si>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</si>
  <si>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</si>
  <si>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</si>
  <si>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</si>
  <si>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</si>
  <si>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</si>
  <si>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</si>
  <si>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</si>
  <si>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</si>
  <si>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</si>
  <si>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</si>
  <si>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</si>
  <si>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</si>
  <si>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</si>
  <si>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</si>
  <si>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</si>
  <si>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</si>
  <si>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</si>
  <si>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</si>
  <si>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</si>
  <si>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</si>
  <si>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</si>
  <si>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</si>
  <si>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</si>
  <si>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</si>
  <si>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</si>
  <si>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</si>
  <si>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</si>
  <si>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</si>
  <si>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</si>
  <si>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</si>
  <si>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</si>
  <si>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</si>
  <si>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</si>
  <si>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</si>
  <si>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</si>
  <si>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AS-50-00-4033-3111</t>
  </si>
  <si>
    <t>Аппарат эллектрический для упр-ния электротехн. установками AS-50-00-4033-3111</t>
  </si>
  <si>
    <t>AS-100-00-4036-3111</t>
  </si>
  <si>
    <t>Аппарат эллектрический для упр-ния электротехн. установками AS-100-00-4036-3111</t>
  </si>
  <si>
    <t>AS-100-20-5036-3111</t>
  </si>
  <si>
    <t>Аппарат эллектрический для упр-ния электротехн. установками AS-100-20-5036-3111</t>
  </si>
  <si>
    <t>AS-100-00-4033-3111</t>
  </si>
  <si>
    <t>Аппарат эллектрический для упр-ния электротехн. установками AS-100-00-4033-3111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</si>
  <si>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</si>
  <si>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</si>
  <si>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</si>
  <si>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</si>
  <si>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</si>
  <si>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</si>
  <si>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</si>
  <si>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</si>
  <si>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</si>
  <si>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</si>
  <si>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</si>
  <si>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</si>
  <si>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</si>
  <si>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</si>
  <si>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</si>
  <si>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AL-448-00-0000-0000</t>
  </si>
  <si>
    <t>Шкаф управления ТМ AWADA в сборе AL-448-00-0000-0000</t>
  </si>
  <si>
    <t>AL-1472-00-0000-0000</t>
  </si>
  <si>
    <t>Шкаф управления ТМ AWADA в сборе AL-1472-00-0000-0000</t>
  </si>
  <si>
    <t>AL-832-00-0000-0000</t>
  </si>
  <si>
    <t>Шкаф управления ТМ AWADA в сборе AL-832-00-0000-0000</t>
  </si>
  <si>
    <t>AL-320-00-0000-0000</t>
  </si>
  <si>
    <t>Шкаф управления ТМ AWADA в сборе AL-320-00-0000-0000</t>
  </si>
  <si>
    <t>AL-1024-00-0000-0000</t>
  </si>
  <si>
    <t>Шкаф управления ТМ AWADA в сборе AL-1024-00-0000-0000</t>
  </si>
  <si>
    <t>AL-1344-00-0000-0000</t>
  </si>
  <si>
    <t>Шкаф управления ТМ AWADA в сборе AL-1344-00-0000-0000</t>
  </si>
  <si>
    <t>AL-384-00-0000-0000</t>
  </si>
  <si>
    <t>Шкаф управления ТМ AWADA в сборе AL-384-00-0000-0000</t>
  </si>
  <si>
    <t>AL-1856-00-0000-0000</t>
  </si>
  <si>
    <t>Шкаф управления ТМ AWADA в сборе AL-1856-00-0000-0000</t>
  </si>
  <si>
    <t>AL-1728-00-0000-0000</t>
  </si>
  <si>
    <t>Шкаф управления ТМ AWADA в сборе AL-1728-00-0000-0000</t>
  </si>
  <si>
    <t>AL-1600-00-0000-0000</t>
  </si>
  <si>
    <t>Шкаф управления ТМ AWADA в сборе AL-1600-00-0000-0000</t>
  </si>
  <si>
    <t>AL-192-00-0000-0000</t>
  </si>
  <si>
    <t>Шкаф управления ТМ AWADA в сборе AL-192-00-0000-0000</t>
  </si>
  <si>
    <t>AL-128-00-0000-0000</t>
  </si>
  <si>
    <t>Шкаф управления ТМ AWADA в сборе AL-128-00-0000-0000</t>
  </si>
  <si>
    <t>AL-1088-00-0000-0000</t>
  </si>
  <si>
    <t>Шкаф управления ТМ AWADA в сборе AL-1088-00-0000-0000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</si>
  <si>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</si>
  <si>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</si>
  <si>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</si>
  <si>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</si>
  <si>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</si>
  <si>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</si>
  <si>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</si>
  <si>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</si>
  <si>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</si>
  <si>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</si>
  <si>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</si>
  <si>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</si>
  <si>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</si>
  <si>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</si>
  <si>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AL-64-00-0000-0000</t>
  </si>
  <si>
    <t>Шкаф управления ТМ AWADA в сборе AL-64-00-0000-0000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</si>
  <si>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</si>
  <si>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</si>
  <si>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</si>
  <si>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</si>
  <si>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</si>
  <si>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</si>
  <si>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</si>
  <si>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</si>
  <si>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</si>
  <si>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</si>
  <si>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AL-1536-00-0000-0000</t>
  </si>
  <si>
    <t>Шкаф управления ТМ AWADA в сборе AL-1536-00-0000-0000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</si>
  <si>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</si>
  <si>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</si>
  <si>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</si>
  <si>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</si>
  <si>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AL-768-00-0000-0000</t>
  </si>
  <si>
    <t>Шкаф управления ТМ AWADA в сборе AL-768-00-0000-0000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</si>
  <si>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</si>
  <si>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</si>
  <si>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</si>
  <si>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</si>
  <si>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</si>
  <si>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</si>
  <si>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</si>
  <si>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</si>
  <si>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</si>
  <si>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</si>
  <si>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</si>
  <si>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V1-ST05AP</t>
  </si>
  <si>
    <t>Датчик движения IR 1200W 6м 360 град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</si>
  <si>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</si>
  <si>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</si>
  <si>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</si>
  <si>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</si>
  <si>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V1-ST700C</t>
  </si>
  <si>
    <t>Датчик движения MIC 2000W 20м 360 град</t>
  </si>
  <si>
    <t>V1-ST752</t>
  </si>
  <si>
    <t>Датчик движения MIC 1200W 15м 180 град IP44</t>
  </si>
  <si>
    <t>V1-ST02C</t>
  </si>
  <si>
    <t>Датчик движения IR 1200W 12м 180 град</t>
  </si>
  <si>
    <t>V1-ST41</t>
  </si>
  <si>
    <t>V1-ST06B</t>
  </si>
  <si>
    <t>Датчик движения IR 1200W 12м 360 град (3 детектора)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</si>
  <si>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</si>
  <si>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</si>
  <si>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</si>
  <si>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</si>
  <si>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</si>
  <si>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</si>
  <si>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</si>
  <si>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V1-SV01</t>
  </si>
  <si>
    <t>Фотореле 6A</t>
  </si>
  <si>
    <t>V1-SV03</t>
  </si>
  <si>
    <t>Фотореле 25A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</si>
  <si>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</si>
  <si>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</si>
  <si>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</si>
  <si>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</si>
  <si>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</si>
  <si>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</si>
  <si>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</si>
  <si>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</si>
  <si>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</si>
  <si>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</si>
  <si>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</si>
  <si>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</si>
  <si>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</si>
  <si>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</si>
  <si>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</si>
  <si>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</si>
  <si>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</si>
  <si>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</si>
  <si>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</si>
  <si>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</si>
  <si>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</si>
  <si>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</si>
  <si>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</si>
  <si>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</si>
  <si>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</si>
  <si>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</si>
  <si>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</si>
  <si>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</si>
  <si>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</si>
  <si>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</si>
  <si>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</si>
  <si>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</si>
  <si>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</si>
  <si>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</si>
  <si>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</si>
  <si>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</si>
  <si>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</si>
  <si>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</si>
  <si>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</si>
  <si>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</si>
  <si>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</si>
  <si>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</si>
  <si>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</si>
  <si>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</si>
  <si>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</si>
  <si>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</si>
  <si>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</si>
  <si>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</si>
  <si>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</si>
  <si>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</si>
  <si>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</si>
  <si>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</si>
  <si>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</si>
  <si>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</si>
  <si>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</si>
  <si>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</si>
  <si>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</si>
  <si>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</si>
  <si>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</si>
  <si>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</si>
  <si>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</si>
  <si>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</si>
  <si>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</si>
  <si>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</si>
  <si>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</si>
  <si>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</si>
  <si>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</si>
  <si>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</si>
  <si>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</si>
  <si>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</si>
  <si>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</si>
  <si>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</si>
  <si>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</si>
  <si>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</si>
  <si>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</si>
  <si>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</si>
  <si>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</si>
  <si>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</si>
  <si>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</si>
  <si>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</si>
  <si>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</si>
  <si>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</si>
  <si>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</si>
  <si>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</si>
  <si>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</si>
  <si>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</si>
  <si>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</si>
  <si>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</si>
  <si>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</si>
  <si>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</si>
  <si>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</si>
  <si>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</si>
  <si>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</si>
  <si>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</si>
  <si>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</si>
  <si>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</si>
  <si>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</si>
  <si>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</si>
  <si>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</si>
  <si>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</si>
  <si>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</si>
  <si>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</si>
  <si>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</si>
  <si>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</si>
  <si>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</si>
  <si>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</si>
  <si>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</si>
  <si>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</si>
  <si>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</si>
  <si>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</si>
  <si>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</si>
  <si>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</si>
  <si>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</si>
  <si>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</si>
  <si>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</si>
  <si>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</si>
  <si>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</si>
  <si>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</si>
  <si>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</si>
  <si>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</si>
  <si>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</si>
  <si>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</si>
  <si>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</si>
  <si>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</si>
  <si>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</si>
  <si>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</si>
  <si>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</si>
  <si>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</si>
  <si>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</si>
  <si>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</si>
  <si>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</si>
  <si>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</si>
  <si>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</si>
  <si>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</si>
  <si>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</si>
  <si>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</si>
  <si>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</si>
  <si>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</si>
  <si>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</si>
  <si>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</si>
  <si>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</si>
  <si>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</si>
  <si>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</si>
  <si>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</si>
  <si>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</si>
  <si>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</si>
  <si>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</si>
  <si>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</si>
  <si>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</si>
  <si>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</si>
  <si>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</si>
  <si>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</si>
  <si>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</si>
  <si>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</si>
  <si>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</si>
  <si>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</si>
  <si>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</si>
  <si>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</si>
  <si>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</si>
  <si>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</si>
  <si>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</si>
  <si>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</si>
  <si>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</si>
  <si>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</si>
  <si>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</si>
  <si>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</si>
  <si>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</si>
  <si>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</si>
  <si>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</si>
  <si>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</si>
  <si>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</si>
  <si>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</si>
  <si>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</si>
  <si>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</si>
  <si>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</si>
  <si>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</si>
  <si>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</si>
  <si>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</si>
  <si>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</si>
  <si>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</si>
  <si>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</si>
  <si>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</si>
  <si>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</si>
  <si>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</si>
  <si>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</si>
  <si>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</si>
  <si>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</si>
  <si>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</si>
  <si>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</si>
  <si>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</si>
  <si>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</si>
  <si>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</si>
  <si>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</si>
  <si>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</si>
  <si>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</si>
  <si>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</si>
  <si>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</si>
  <si>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</si>
  <si>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</si>
  <si>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</si>
  <si>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</si>
  <si>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</si>
  <si>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</si>
  <si>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</si>
  <si>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</si>
  <si>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</si>
  <si>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</si>
  <si>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</si>
  <si>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</si>
  <si>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</si>
  <si>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</si>
  <si>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</si>
  <si>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</si>
  <si>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</si>
  <si>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</si>
  <si>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</si>
  <si>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</si>
  <si>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</si>
  <si>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</si>
  <si>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</si>
  <si>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</si>
  <si>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</si>
  <si>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</si>
  <si>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</si>
  <si>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</si>
  <si>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</si>
  <si>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</si>
  <si>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</si>
  <si>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</si>
  <si>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</si>
  <si>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</si>
  <si>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</si>
  <si>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</si>
  <si>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</si>
  <si>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</si>
  <si>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</si>
  <si>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</si>
  <si>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</si>
  <si>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</si>
  <si>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</si>
  <si>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</si>
  <si>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</si>
  <si>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</si>
  <si>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</si>
  <si>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</si>
  <si>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</si>
  <si>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</si>
  <si>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</si>
  <si>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</si>
  <si>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</si>
  <si>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</si>
  <si>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</si>
  <si>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</si>
  <si>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</si>
  <si>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</si>
  <si>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</si>
  <si>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</si>
  <si>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</si>
  <si>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</si>
  <si>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</si>
  <si>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</si>
  <si>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</si>
  <si>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</si>
  <si>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</si>
  <si>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</si>
  <si>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</si>
  <si>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</si>
  <si>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</si>
  <si>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</si>
  <si>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</si>
  <si>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</si>
  <si>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</si>
  <si>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</si>
  <si>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</si>
  <si>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</si>
  <si>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</si>
  <si>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</si>
  <si>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</si>
  <si>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</si>
  <si>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</si>
  <si>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</si>
  <si>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</si>
  <si>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</si>
  <si>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</si>
  <si>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</si>
  <si>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</si>
  <si>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</si>
  <si>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</si>
  <si>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</si>
  <si>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</si>
  <si>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</si>
  <si>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</si>
  <si>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</si>
  <si>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</si>
  <si>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</si>
  <si>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</si>
  <si>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</si>
  <si>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</si>
  <si>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</si>
  <si>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</si>
  <si>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</si>
  <si>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</si>
  <si>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</si>
  <si>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</si>
  <si>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</si>
  <si>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</si>
  <si>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</si>
  <si>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</si>
  <si>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</si>
  <si>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</si>
  <si>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</si>
  <si>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</si>
  <si>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</si>
  <si>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</si>
  <si>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</si>
  <si>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</si>
  <si>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</si>
  <si>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</si>
  <si>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</si>
  <si>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</si>
  <si>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</si>
  <si>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</si>
  <si>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</si>
  <si>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</si>
  <si>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</si>
  <si>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</si>
  <si>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</si>
  <si>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</si>
  <si>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</si>
  <si>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</si>
  <si>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</si>
  <si>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</si>
  <si>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</si>
  <si>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</si>
  <si>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</si>
  <si>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</si>
  <si>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</si>
  <si>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</si>
  <si>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</si>
  <si>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</si>
  <si>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</si>
  <si>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</si>
  <si>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</si>
  <si>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</si>
  <si>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</si>
  <si>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</si>
  <si>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</si>
  <si>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</si>
  <si>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</si>
  <si>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</si>
  <si>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</si>
  <si>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</si>
  <si>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</si>
  <si>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</si>
  <si>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</si>
  <si>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</si>
  <si>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</si>
  <si>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</si>
  <si>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</si>
  <si>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</si>
  <si>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</si>
  <si>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</si>
  <si>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</si>
  <si>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</si>
  <si>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</si>
  <si>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</si>
  <si>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</si>
  <si>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</si>
  <si>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</si>
  <si>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</si>
  <si>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V2-A0-CI00-00.2.0007.20</t>
  </si>
  <si>
    <t>Рассеиватель колотый лед для 595*595 (588*588 мм) 2 шт в упаковке</t>
  </si>
  <si>
    <t>V2-A0-CI00-00.2.0017.20</t>
  </si>
  <si>
    <t>Рассеиватель колотый лед для 1195*180 (1189*174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</si>
  <si>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</si>
  <si>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</si>
  <si>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</si>
  <si>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</si>
  <si>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</si>
  <si>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</si>
  <si>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</si>
  <si>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</si>
  <si>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</si>
  <si>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</si>
  <si>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</si>
  <si>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</si>
  <si>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</si>
  <si>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</si>
  <si>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</si>
  <si>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</si>
  <si>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V2-A0-OP00-03.2.0007.15</t>
  </si>
  <si>
    <t>Рассеиватель опал для 595*595 (588*588 мм) 2 шт в упаковке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</si>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</sst>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9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SUM(M9:M18379)</f>
        <v>0</v>
      </c>
      <c r="N6" s="4"/>
      <c r="O6" s="32">
        <f>SUM(O9:O18379)</f>
        <v>0</v>
      </c>
      <c r="P6" s="32">
        <f>SUM(P9:P18379)</f>
        <v>0</v>
      </c>
      <c r="Q6" s="32">
        <f>SUM(Q9:Q18379)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795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2">
        <v>324</v>
      </c>
      <c r="K138" s="7"/>
      <c r="L138" s="11"/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2">
        <v>302</v>
      </c>
      <c r="K144" s="7"/>
      <c r="L144" s="11"/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1"/>
      <c r="K146" s="7"/>
      <c r="L146" s="12">
        <v>10</v>
      </c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2">
        <v>313</v>
      </c>
      <c r="K148" s="7"/>
      <c r="L148" s="11"/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360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465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8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23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59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35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483</v>
      </c>
      <c r="F236" s="7" t="s">
        <v>31</v>
      </c>
      <c r="G236" s="8">
        <v>0.68500000000000005</v>
      </c>
      <c r="H236" s="9">
        <v>2.6329999999999999E-3</v>
      </c>
      <c r="I236" s="10">
        <v>1962</v>
      </c>
      <c r="J236" s="11" t="s">
        <v>235</v>
      </c>
      <c r="K236" s="7" t="s">
        <v>92</v>
      </c>
      <c r="L236" s="11"/>
      <c r="M236" s="11"/>
      <c r="N236" s="38">
        <f>I236*(100-$B$4)*(100-$B$5)/10000</f>
        <v>1962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495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495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349</v>
      </c>
      <c r="F253" s="7" t="s">
        <v>31</v>
      </c>
      <c r="G253" s="8">
        <v>3.4750000000000001</v>
      </c>
      <c r="H253" s="9">
        <v>2.5572000000000001E-2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532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79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79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2">
        <v>8</v>
      </c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445</v>
      </c>
      <c r="F285" s="7" t="s">
        <v>31</v>
      </c>
      <c r="G285" s="8">
        <v>3.14</v>
      </c>
      <c r="H285" s="9">
        <v>3.0689999999999999E-2</v>
      </c>
      <c r="I285" s="10">
        <v>7946.08</v>
      </c>
      <c r="J285" s="11"/>
      <c r="K285" s="7" t="s">
        <v>92</v>
      </c>
      <c r="L285" s="12">
        <v>30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495</v>
      </c>
      <c r="F286" s="7" t="s">
        <v>31</v>
      </c>
      <c r="G286" s="8">
        <v>3.71</v>
      </c>
      <c r="H286" s="9">
        <v>3.0689999999999999E-2</v>
      </c>
      <c r="I286" s="10">
        <v>7946.08</v>
      </c>
      <c r="J286" s="11"/>
      <c r="K286" s="7" t="s">
        <v>92</v>
      </c>
      <c r="L286" s="12">
        <v>20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512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349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975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313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1291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1291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1291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1362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2">
        <v>6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975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1143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1143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1291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0.5</v>
      </c>
      <c r="H1424" s="9">
        <v>3.5000000000000001E-3</v>
      </c>
      <c r="I1424" s="10">
        <v>4202.57</v>
      </c>
      <c r="J1424" s="11"/>
      <c r="K1424" s="7" t="s">
        <v>705</v>
      </c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2">
        <v>26</v>
      </c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2.9399999999999999E-3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0.8</v>
      </c>
      <c r="H1791" s="9">
        <v>0.01</v>
      </c>
      <c r="I1791" s="10">
        <v>5836.93</v>
      </c>
      <c r="J1791" s="11" t="s">
        <v>235</v>
      </c>
      <c r="K1791" s="7"/>
      <c r="L1791" s="11"/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10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47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7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7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76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76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76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76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7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7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7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76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76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76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76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7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47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47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47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76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76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76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76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47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7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47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47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76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76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76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76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1.6999999999999999E-3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3.5739999999999999E-3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5414</v>
      </c>
      <c r="B2693" s="7" t="s">
        <v>5411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5415</v>
      </c>
      <c r="B2694" s="7" t="s">
        <v>5416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4.836E-3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 t="s">
        <v>235</v>
      </c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76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76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76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76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3.0860000000000002E-3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76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76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76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76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1.8</v>
      </c>
      <c r="H2967" s="9">
        <v>1.008E-2</v>
      </c>
      <c r="I2967" s="10">
        <v>7811.01</v>
      </c>
      <c r="J2967" s="12">
        <v>6</v>
      </c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1.8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8.3999999999999995E-3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3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1.8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1.8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76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76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76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76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1.8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79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79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79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79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76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76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76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76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79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79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79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79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4.4219999999999997E-3</v>
      </c>
      <c r="I3121" s="10">
        <v>7418.31</v>
      </c>
      <c r="J3121" s="12">
        <v>110</v>
      </c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248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0.92400000000000004</v>
      </c>
      <c r="H3145" s="9">
        <v>2.7499999999999998E-3</v>
      </c>
      <c r="I3145" s="10">
        <v>10374.879999999999</v>
      </c>
      <c r="J3145" s="12">
        <v>791</v>
      </c>
      <c r="K3145" s="7"/>
      <c r="L3145" s="11"/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530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</v>
      </c>
      <c r="H3292" s="9">
        <v>8.9999999999999998E-4</v>
      </c>
      <c r="I3292" s="10">
        <v>4670.8100000000004</v>
      </c>
      <c r="J3292" s="12">
        <v>6</v>
      </c>
      <c r="K3292" s="7"/>
      <c r="L3292" s="12">
        <v>7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0.17199999999999999</v>
      </c>
      <c r="H3293" s="9">
        <v>1.134E-3</v>
      </c>
      <c r="I3293" s="10">
        <v>4670.8100000000004</v>
      </c>
      <c r="J3293" s="12">
        <v>10</v>
      </c>
      <c r="K3293" s="7"/>
      <c r="L3293" s="11"/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2">
        <v>379</v>
      </c>
      <c r="K3303" s="7"/>
      <c r="L3303" s="11"/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0.73</v>
      </c>
      <c r="H3326" s="9">
        <v>8.2799999999999992E-3</v>
      </c>
      <c r="I3326" s="10">
        <v>15221.04</v>
      </c>
      <c r="J3326" s="11"/>
      <c r="K3326" s="7" t="s">
        <v>705</v>
      </c>
      <c r="L3326" s="12">
        <v>30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0.755</v>
      </c>
      <c r="H3332" s="9">
        <v>1.72E-3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1.691E-3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79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79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79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79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79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79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79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79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79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2.366E-3</v>
      </c>
      <c r="I3375" s="10">
        <v>10115.700000000001</v>
      </c>
      <c r="J3375" s="12">
        <v>26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1.4</v>
      </c>
      <c r="H3379" s="9">
        <v>5.0689999999999997E-3</v>
      </c>
      <c r="I3379" s="10">
        <v>12296.33</v>
      </c>
      <c r="J3379" s="12">
        <v>21</v>
      </c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1.32</v>
      </c>
      <c r="H3380" s="9">
        <v>5.0689999999999997E-3</v>
      </c>
      <c r="I3380" s="10">
        <v>12296.33</v>
      </c>
      <c r="J3380" s="11"/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30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5.7600000000000004E-3</v>
      </c>
      <c r="I3386" s="10">
        <v>23108.59</v>
      </c>
      <c r="J3386" s="11"/>
      <c r="K3386" s="7"/>
      <c r="L3386" s="12">
        <v>20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4.2240000000000003E-3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79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79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108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115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318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2.1000000000000001E-2</v>
      </c>
      <c r="H3423" s="9">
        <v>2.5999999999999999E-2</v>
      </c>
      <c r="I3423" s="13">
        <v>773.71</v>
      </c>
      <c r="J3423" s="12">
        <v>247</v>
      </c>
      <c r="K3423" s="7"/>
      <c r="L3423" s="11"/>
      <c r="M3423" s="11"/>
      <c r="N3423" s="38">
        <f>I3423*(100-$B$4)*(100-$B$5)/10000</f>
        <v>773.71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211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122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35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2960</v>
      </c>
      <c r="F3453" s="7" t="s">
        <v>31</v>
      </c>
      <c r="G3453" s="8">
        <v>1.4259999999999999</v>
      </c>
      <c r="H3453" s="9">
        <v>1.1407E-2</v>
      </c>
      <c r="I3453" s="10">
        <v>9219.15</v>
      </c>
      <c r="J3453" s="11"/>
      <c r="K3453" s="7"/>
      <c r="L3453" s="12">
        <v>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23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432</v>
      </c>
      <c r="F3454" s="7" t="s">
        <v>31</v>
      </c>
      <c r="G3454" s="8">
        <v>1.3260000000000001</v>
      </c>
      <c r="H3454" s="9">
        <v>1.1407E-2</v>
      </c>
      <c r="I3454" s="10">
        <v>9219.15</v>
      </c>
      <c r="J3454" s="11"/>
      <c r="K3454" s="7"/>
      <c r="L3454" s="12">
        <v>15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23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432</v>
      </c>
      <c r="F3455" s="7" t="s">
        <v>31</v>
      </c>
      <c r="G3455" s="8">
        <v>1.3260000000000001</v>
      </c>
      <c r="H3455" s="9">
        <v>1.1407E-2</v>
      </c>
      <c r="I3455" s="10">
        <v>9219.15</v>
      </c>
      <c r="J3455" s="11"/>
      <c r="K3455" s="7"/>
      <c r="L3455" s="11"/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2960</v>
      </c>
      <c r="F3456" s="7" t="s">
        <v>31</v>
      </c>
      <c r="G3456" s="8">
        <v>1.4259999999999999</v>
      </c>
      <c r="H3456" s="9">
        <v>1.1407E-2</v>
      </c>
      <c r="I3456" s="10">
        <v>9219.15</v>
      </c>
      <c r="J3456" s="11"/>
      <c r="K3456" s="7"/>
      <c r="L3456" s="12">
        <v>5</v>
      </c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313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313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313</v>
      </c>
      <c r="F3480" s="7" t="s">
        <v>31</v>
      </c>
      <c r="G3480" s="8">
        <v>1.3</v>
      </c>
      <c r="H3480" s="9">
        <v>9.9080000000000001E-3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6937</v>
      </c>
      <c r="B3481" s="7" t="s">
        <v>6902</v>
      </c>
      <c r="C3481" s="7" t="s">
        <v>1838</v>
      </c>
      <c r="D3481" s="7" t="s">
        <v>29</v>
      </c>
      <c r="E3481" s="7" t="s">
        <v>69</v>
      </c>
      <c r="F3481" s="7" t="s">
        <v>31</v>
      </c>
      <c r="G3481" s="8">
        <v>1.4259999999999999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3608</v>
      </c>
      <c r="F3482" s="7" t="s">
        <v>31</v>
      </c>
      <c r="G3482" s="8">
        <v>1.4259999999999999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1.3260000000000001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23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313</v>
      </c>
      <c r="F3484" s="7" t="s">
        <v>31</v>
      </c>
      <c r="G3484" s="8">
        <v>1.3260000000000001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9.9080000000000001E-3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313</v>
      </c>
      <c r="F3492" s="7" t="s">
        <v>31</v>
      </c>
      <c r="G3492" s="8">
        <v>1.4</v>
      </c>
      <c r="H3492" s="9">
        <v>9.9080000000000001E-3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1.4</v>
      </c>
      <c r="H3497" s="9">
        <v>1.1407E-2</v>
      </c>
      <c r="I3497" s="10">
        <v>16323.69</v>
      </c>
      <c r="J3497" s="11"/>
      <c r="K3497" s="7" t="s">
        <v>92</v>
      </c>
      <c r="L3497" s="12">
        <v>45</v>
      </c>
      <c r="M3497" s="11"/>
      <c r="N3497" s="38">
        <f>I3497*(100-$B$4)*(100-$B$5)/10000</f>
        <v>16323.69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5836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5836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23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675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7010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23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9.9080000000000001E-3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2960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5836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1.312E-3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1.312E-3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612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2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51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1.42</v>
      </c>
      <c r="H3584" s="9">
        <v>1.1413E-2</v>
      </c>
      <c r="I3584" s="10">
        <v>1844.64</v>
      </c>
      <c r="J3584" s="11"/>
      <c r="K3584" s="7"/>
      <c r="L3584" s="12">
        <v>7</v>
      </c>
      <c r="M3584" s="11"/>
      <c r="N3584" s="38">
        <f>I3584*(100-$B$4)*(100-$B$5)/10000</f>
        <v>1844.64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0.69</v>
      </c>
      <c r="H3586" s="9">
        <v>6.3629999999999997E-3</v>
      </c>
      <c r="I3586" s="10">
        <v>1502.32</v>
      </c>
      <c r="J3586" s="12">
        <v>40</v>
      </c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0.7</v>
      </c>
      <c r="H3587" s="9">
        <v>6.3629999999999997E-3</v>
      </c>
      <c r="I3587" s="10">
        <v>1502.32</v>
      </c>
      <c r="J3587" s="11"/>
      <c r="K3587" s="7"/>
      <c r="L3587" s="12">
        <v>7</v>
      </c>
      <c r="M3587" s="11"/>
      <c r="N3587" s="38">
        <f>I3587*(100-$B$4)*(100-$B$5)/10000</f>
        <v>1502.32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5946</v>
      </c>
      <c r="F3592" s="7" t="s">
        <v>31</v>
      </c>
      <c r="G3592" s="8">
        <v>1.4</v>
      </c>
      <c r="H3592" s="9">
        <v>6.3629999999999997E-3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2998</v>
      </c>
      <c r="F3593" s="7" t="s">
        <v>31</v>
      </c>
      <c r="G3593" s="8">
        <v>1.4</v>
      </c>
      <c r="H3593" s="9">
        <v>5.3030000000000004E-3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2998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30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30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59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2998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35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532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532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532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532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2">
        <v>30</v>
      </c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2998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532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532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532</v>
      </c>
      <c r="F3620" s="7" t="s">
        <v>31</v>
      </c>
      <c r="G3620" s="8">
        <v>1.03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2258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35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7202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7202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7202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2258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7202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2258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79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532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532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532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532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2">
        <v>13</v>
      </c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532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532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532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532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7298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445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35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7298</v>
      </c>
      <c r="F3690" s="7" t="s">
        <v>31</v>
      </c>
      <c r="G3690" s="8">
        <v>1.8</v>
      </c>
      <c r="H3690" s="9">
        <v>1.1413E-2</v>
      </c>
      <c r="I3690" s="10">
        <v>6581.98</v>
      </c>
      <c r="J3690" s="11"/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7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445</v>
      </c>
      <c r="F3691" s="7" t="s">
        <v>31</v>
      </c>
      <c r="G3691" s="8">
        <v>1.8</v>
      </c>
      <c r="H3691" s="9">
        <v>1.1413E-2</v>
      </c>
      <c r="I3691" s="10">
        <v>6581.98</v>
      </c>
      <c r="J3691" s="12">
        <v>302</v>
      </c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7298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445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7298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445</v>
      </c>
      <c r="F3704" s="7" t="s">
        <v>31</v>
      </c>
      <c r="G3704" s="8">
        <v>2.1</v>
      </c>
      <c r="H3704" s="9">
        <v>1.1413E-2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7298</v>
      </c>
      <c r="F3705" s="7" t="s">
        <v>31</v>
      </c>
      <c r="G3705" s="8">
        <v>2.1</v>
      </c>
      <c r="H3705" s="9">
        <v>9.5110000000000004E-3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9.5110000000000004E-3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35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2810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2810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2810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2003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1432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7455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1432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7455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7455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2">
        <v>107</v>
      </c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349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349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349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7455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349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7455</v>
      </c>
      <c r="F3766" s="7" t="s">
        <v>31</v>
      </c>
      <c r="G3766" s="8">
        <v>1.8</v>
      </c>
      <c r="H3766" s="9">
        <v>9.5110000000000004E-3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349</v>
      </c>
      <c r="F3767" s="7" t="s">
        <v>31</v>
      </c>
      <c r="G3767" s="8">
        <v>1.8</v>
      </c>
      <c r="H3767" s="9">
        <v>1.1413E-2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349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7455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349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7455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7455</v>
      </c>
      <c r="F3781" s="7" t="s">
        <v>31</v>
      </c>
      <c r="G3781" s="8">
        <v>2.02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349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349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2008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7530</v>
      </c>
      <c r="B3786" s="7" t="s">
        <v>7531</v>
      </c>
      <c r="C3786" s="7" t="s">
        <v>6331</v>
      </c>
      <c r="D3786" s="7" t="s">
        <v>35</v>
      </c>
      <c r="E3786" s="7" t="s">
        <v>7532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7532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7532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2008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7532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7549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352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352</v>
      </c>
      <c r="F3797" s="7" t="s">
        <v>31</v>
      </c>
      <c r="G3797" s="8">
        <v>2.1</v>
      </c>
      <c r="H3797" s="9">
        <v>9.5110000000000004E-3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7549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352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7549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352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352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7549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352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352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7549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6414.5</v>
      </c>
      <c r="J3821" s="11"/>
      <c r="K3821" s="7" t="s">
        <v>705</v>
      </c>
      <c r="L3821" s="12">
        <v>30</v>
      </c>
      <c r="M3821" s="11"/>
      <c r="N3821" s="38">
        <f>I3821*(100-$B$4)*(100-$B$5)/10000</f>
        <v>6414.5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6631.37</v>
      </c>
      <c r="J3822" s="11"/>
      <c r="K3822" s="7" t="s">
        <v>705</v>
      </c>
      <c r="L3822" s="12">
        <v>45</v>
      </c>
      <c r="M3822" s="11"/>
      <c r="N3822" s="38">
        <f>I3822*(100-$B$4)*(100-$B$5)/10000</f>
        <v>6631.37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4337.58</v>
      </c>
      <c r="J3823" s="11"/>
      <c r="K3823" s="7"/>
      <c r="L3823" s="12">
        <v>15</v>
      </c>
      <c r="M3823" s="11"/>
      <c r="N3823" s="38">
        <f>I3823*(100-$B$4)*(100-$B$5)/10000</f>
        <v>4337.58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4554.45</v>
      </c>
      <c r="J3824" s="11"/>
      <c r="K3824" s="7"/>
      <c r="L3824" s="12">
        <v>45</v>
      </c>
      <c r="M3824" s="11"/>
      <c r="N3824" s="38">
        <f>I3824*(100-$B$4)*(100-$B$5)/10000</f>
        <v>4554.45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4656.6099999999997</v>
      </c>
      <c r="J3831" s="11"/>
      <c r="K3831" s="7"/>
      <c r="L3831" s="12">
        <v>15</v>
      </c>
      <c r="M3831" s="11"/>
      <c r="N3831" s="38">
        <f>I3831*(100-$B$4)*(100-$B$5)/10000</f>
        <v>4656.6099999999997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4889.4399999999996</v>
      </c>
      <c r="J3832" s="11"/>
      <c r="K3832" s="7"/>
      <c r="L3832" s="12">
        <v>45</v>
      </c>
      <c r="M3832" s="11"/>
      <c r="N3832" s="38">
        <f>I3832*(100-$B$4)*(100-$B$5)/10000</f>
        <v>4889.4399999999996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7619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7616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6834.62</v>
      </c>
      <c r="J3836" s="11"/>
      <c r="K3836" s="7"/>
      <c r="L3836" s="12">
        <v>45</v>
      </c>
      <c r="M3836" s="11"/>
      <c r="N3836" s="38">
        <f>I3836*(100-$B$4)*(100-$B$5)/10000</f>
        <v>6834.62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6509.16</v>
      </c>
      <c r="J3837" s="11"/>
      <c r="K3837" s="7"/>
      <c r="L3837" s="12">
        <v>15</v>
      </c>
      <c r="M3837" s="11"/>
      <c r="N3837" s="38">
        <f>I3837*(100-$B$4)*(100-$B$5)/10000</f>
        <v>6509.16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7638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7635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6834.62</v>
      </c>
      <c r="J3842" s="11"/>
      <c r="K3842" s="7"/>
      <c r="L3842" s="12">
        <v>45</v>
      </c>
      <c r="M3842" s="11"/>
      <c r="N3842" s="38">
        <f>I3842*(100-$B$4)*(100-$B$5)/10000</f>
        <v>6834.62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6509.16</v>
      </c>
      <c r="J3843" s="11"/>
      <c r="K3843" s="7"/>
      <c r="L3843" s="12">
        <v>15</v>
      </c>
      <c r="M3843" s="11"/>
      <c r="N3843" s="38">
        <f>I3843*(100-$B$4)*(100-$B$5)/10000</f>
        <v>6509.16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8586.09</v>
      </c>
      <c r="J3844" s="11"/>
      <c r="K3844" s="7" t="s">
        <v>705</v>
      </c>
      <c r="L3844" s="12">
        <v>30</v>
      </c>
      <c r="M3844" s="11"/>
      <c r="N3844" s="38">
        <f>I3844*(100-$B$4)*(100-$B$5)/10000</f>
        <v>8586.09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8911.5400000000009</v>
      </c>
      <c r="J3845" s="11"/>
      <c r="K3845" s="7" t="s">
        <v>705</v>
      </c>
      <c r="L3845" s="12">
        <v>45</v>
      </c>
      <c r="M3845" s="11"/>
      <c r="N3845" s="38">
        <f>I3845*(100-$B$4)*(100-$B$5)/10000</f>
        <v>8911.5400000000009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904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904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904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904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904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904</v>
      </c>
      <c r="F3858" s="7" t="s">
        <v>31</v>
      </c>
      <c r="G3858" s="8">
        <v>2.25</v>
      </c>
      <c r="H3858" s="9">
        <v>1.35E-2</v>
      </c>
      <c r="I3858" s="10">
        <v>15051.2</v>
      </c>
      <c r="J3858" s="11"/>
      <c r="K3858" s="7" t="s">
        <v>92</v>
      </c>
      <c r="L3858" s="12">
        <v>45</v>
      </c>
      <c r="M3858" s="11"/>
      <c r="N3858" s="38">
        <f>I3858*(100-$B$4)*(100-$B$5)/10000</f>
        <v>15051.2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7661</v>
      </c>
      <c r="F3859" s="7" t="s">
        <v>31</v>
      </c>
      <c r="G3859" s="8">
        <v>2.25</v>
      </c>
      <c r="H3859" s="9">
        <v>1.35E-2</v>
      </c>
      <c r="I3859" s="10">
        <v>14708.11</v>
      </c>
      <c r="J3859" s="11"/>
      <c r="K3859" s="7" t="s">
        <v>92</v>
      </c>
      <c r="L3859" s="12">
        <v>30</v>
      </c>
      <c r="M3859" s="11"/>
      <c r="N3859" s="38">
        <f>I3859*(100-$B$4)*(100-$B$5)/10000</f>
        <v>14708.11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7353.52</v>
      </c>
      <c r="J3860" s="11"/>
      <c r="K3860" s="7"/>
      <c r="L3860" s="12">
        <v>15</v>
      </c>
      <c r="M3860" s="11"/>
      <c r="N3860" s="38">
        <f>I3860*(100-$B$4)*(100-$B$5)/10000</f>
        <v>7353.52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7721.19</v>
      </c>
      <c r="J3861" s="11"/>
      <c r="K3861" s="7"/>
      <c r="L3861" s="12">
        <v>45</v>
      </c>
      <c r="M3861" s="11"/>
      <c r="N3861" s="38">
        <f>I3861*(100-$B$4)*(100-$B$5)/10000</f>
        <v>7721.19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9430.44</v>
      </c>
      <c r="J3862" s="11"/>
      <c r="K3862" s="7" t="s">
        <v>705</v>
      </c>
      <c r="L3862" s="12">
        <v>30</v>
      </c>
      <c r="M3862" s="11"/>
      <c r="N3862" s="38">
        <f>I3862*(100-$B$4)*(100-$B$5)/10000</f>
        <v>9430.44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9798.11</v>
      </c>
      <c r="J3863" s="11"/>
      <c r="K3863" s="7" t="s">
        <v>705</v>
      </c>
      <c r="L3863" s="12">
        <v>45</v>
      </c>
      <c r="M3863" s="11"/>
      <c r="N3863" s="38">
        <f>I3863*(100-$B$4)*(100-$B$5)/10000</f>
        <v>9798.11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9798.11</v>
      </c>
      <c r="J3868" s="11"/>
      <c r="K3868" s="7" t="s">
        <v>705</v>
      </c>
      <c r="L3868" s="12">
        <v>45</v>
      </c>
      <c r="M3868" s="11"/>
      <c r="N3868" s="38">
        <f>I3868*(100-$B$4)*(100-$B$5)/10000</f>
        <v>9798.11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9430.44</v>
      </c>
      <c r="J3869" s="11"/>
      <c r="K3869" s="7" t="s">
        <v>705</v>
      </c>
      <c r="L3869" s="12">
        <v>30</v>
      </c>
      <c r="M3869" s="11"/>
      <c r="N3869" s="38">
        <f>I3869*(100-$B$4)*(100-$B$5)/10000</f>
        <v>9430.44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7713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7716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7716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7713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9419.25</v>
      </c>
      <c r="J3885" s="11"/>
      <c r="K3885" s="7"/>
      <c r="L3885" s="12">
        <v>15</v>
      </c>
      <c r="M3885" s="11"/>
      <c r="N3885" s="38">
        <f>I3885*(100-$B$4)*(100-$B$5)/10000</f>
        <v>9419.25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9890.2099999999991</v>
      </c>
      <c r="J3886" s="11"/>
      <c r="K3886" s="7"/>
      <c r="L3886" s="12">
        <v>45</v>
      </c>
      <c r="M3886" s="11"/>
      <c r="N3886" s="38">
        <f>I3886*(100-$B$4)*(100-$B$5)/10000</f>
        <v>9890.2099999999991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17736.36</v>
      </c>
      <c r="J3887" s="11"/>
      <c r="K3887" s="7" t="s">
        <v>92</v>
      </c>
      <c r="L3887" s="12">
        <v>45</v>
      </c>
      <c r="M3887" s="11"/>
      <c r="N3887" s="38">
        <f>I3887*(100-$B$4)*(100-$B$5)/10000</f>
        <v>17736.36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17265.41</v>
      </c>
      <c r="J3888" s="11"/>
      <c r="K3888" s="7" t="s">
        <v>92</v>
      </c>
      <c r="L3888" s="12">
        <v>30</v>
      </c>
      <c r="M3888" s="11"/>
      <c r="N3888" s="38">
        <f>I3888*(100-$B$4)*(100-$B$5)/10000</f>
        <v>17265.41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7742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7739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12629.51</v>
      </c>
      <c r="J3906" s="11"/>
      <c r="K3906" s="7"/>
      <c r="L3906" s="12">
        <v>45</v>
      </c>
      <c r="M3906" s="11"/>
      <c r="N3906" s="38">
        <f>I3906*(100-$B$4)*(100-$B$5)/10000</f>
        <v>12629.51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12028.11</v>
      </c>
      <c r="J3907" s="11"/>
      <c r="K3907" s="7"/>
      <c r="L3907" s="12">
        <v>15</v>
      </c>
      <c r="M3907" s="11"/>
      <c r="N3907" s="38">
        <f>I3907*(100-$B$4)*(100-$B$5)/10000</f>
        <v>12028.11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20475.66</v>
      </c>
      <c r="J3908" s="11"/>
      <c r="K3908" s="7" t="s">
        <v>92</v>
      </c>
      <c r="L3908" s="12">
        <v>45</v>
      </c>
      <c r="M3908" s="11"/>
      <c r="N3908" s="38">
        <f>I3908*(100-$B$4)*(100-$B$5)/10000</f>
        <v>20475.66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19874.259999999998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19874.259999999998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7790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44</v>
      </c>
      <c r="F3931" s="7" t="s">
        <v>31</v>
      </c>
      <c r="G3931" s="8">
        <v>9</v>
      </c>
      <c r="H3931" s="9">
        <v>4.5400000000000003E-2</v>
      </c>
      <c r="I3931" s="10">
        <v>27132.720000000001</v>
      </c>
      <c r="J3931" s="11"/>
      <c r="K3931" s="7" t="s">
        <v>705</v>
      </c>
      <c r="L3931" s="12">
        <v>30</v>
      </c>
      <c r="M3931" s="11"/>
      <c r="N3931" s="38">
        <f>I3931*(100-$B$4)*(100-$B$5)/10000</f>
        <v>27132.720000000001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7829</v>
      </c>
      <c r="F3932" s="7" t="s">
        <v>31</v>
      </c>
      <c r="G3932" s="8">
        <v>9</v>
      </c>
      <c r="H3932" s="9">
        <v>4.5400000000000003E-2</v>
      </c>
      <c r="I3932" s="10">
        <v>34157.68</v>
      </c>
      <c r="J3932" s="11"/>
      <c r="K3932" s="7" t="s">
        <v>705</v>
      </c>
      <c r="L3932" s="12">
        <v>30</v>
      </c>
      <c r="M3932" s="11"/>
      <c r="N3932" s="38">
        <f>I3932*(100-$B$4)*(100-$B$5)/10000</f>
        <v>34157.68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713</v>
      </c>
      <c r="F3941" s="7" t="s">
        <v>31</v>
      </c>
      <c r="G3941" s="8">
        <v>9</v>
      </c>
      <c r="H3941" s="9">
        <v>4.5400000000000003E-2</v>
      </c>
      <c r="I3941" s="10">
        <v>25475.17</v>
      </c>
      <c r="J3941" s="11"/>
      <c r="K3941" s="7"/>
      <c r="L3941" s="12">
        <v>30</v>
      </c>
      <c r="M3941" s="11"/>
      <c r="N3941" s="38">
        <f>I3941*(100-$B$4)*(100-$B$5)/10000</f>
        <v>25475.17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23.1" customHeight="1" outlineLevel="5" x14ac:dyDescent="0.2">
      <c r="A3942" s="6" t="s">
        <v>7854</v>
      </c>
      <c r="B3942" s="7" t="s">
        <v>7855</v>
      </c>
      <c r="C3942" s="7" t="s">
        <v>2064</v>
      </c>
      <c r="D3942" s="7" t="s">
        <v>29</v>
      </c>
      <c r="E3942" s="7" t="s">
        <v>7856</v>
      </c>
      <c r="F3942" s="7" t="s">
        <v>31</v>
      </c>
      <c r="G3942" s="8">
        <v>9</v>
      </c>
      <c r="H3942" s="9">
        <v>4.5400000000000003E-2</v>
      </c>
      <c r="I3942" s="10">
        <v>32571.09</v>
      </c>
      <c r="J3942" s="11"/>
      <c r="K3942" s="7"/>
      <c r="L3942" s="12">
        <v>30</v>
      </c>
      <c r="M3942" s="11"/>
      <c r="N3942" s="38">
        <f>I3942*(100-$B$4)*(100-$B$5)/10000</f>
        <v>32571.09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7856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713</v>
      </c>
      <c r="F3945" s="7" t="s">
        <v>31</v>
      </c>
      <c r="G3945" s="8">
        <v>9.3000000000000007</v>
      </c>
      <c r="H3945" s="9">
        <v>4.5400000000000003E-2</v>
      </c>
      <c r="I3945" s="10">
        <v>32827.47</v>
      </c>
      <c r="J3945" s="11"/>
      <c r="K3945" s="7" t="s">
        <v>92</v>
      </c>
      <c r="L3945" s="12">
        <v>30</v>
      </c>
      <c r="M3945" s="11"/>
      <c r="N3945" s="38">
        <f>I3945*(100-$B$4)*(100-$B$5)/10000</f>
        <v>32827.47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7856</v>
      </c>
      <c r="F3946" s="7" t="s">
        <v>31</v>
      </c>
      <c r="G3946" s="8">
        <v>9.3000000000000007</v>
      </c>
      <c r="H3946" s="9">
        <v>4.5400000000000003E-2</v>
      </c>
      <c r="I3946" s="10">
        <v>39923.39</v>
      </c>
      <c r="J3946" s="11"/>
      <c r="K3946" s="7" t="s">
        <v>92</v>
      </c>
      <c r="L3946" s="12">
        <v>30</v>
      </c>
      <c r="M3946" s="11"/>
      <c r="N3946" s="38">
        <f>I3946*(100-$B$4)*(100-$B$5)/10000</f>
        <v>39923.39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7856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7856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7856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32401.25</v>
      </c>
      <c r="J3957" s="11"/>
      <c r="K3957" s="7"/>
      <c r="L3957" s="12">
        <v>30</v>
      </c>
      <c r="M3957" s="11"/>
      <c r="N3957" s="38">
        <f>I3957*(100-$B$4)*(100-$B$5)/10000</f>
        <v>32401.25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23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38401.47</v>
      </c>
      <c r="J3958" s="11"/>
      <c r="K3958" s="7"/>
      <c r="L3958" s="12">
        <v>30</v>
      </c>
      <c r="M3958" s="11"/>
      <c r="N3958" s="38">
        <f>I3958*(100-$B$4)*(100-$B$5)/10000</f>
        <v>38401.47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34223.620000000003</v>
      </c>
      <c r="J3959" s="11"/>
      <c r="K3959" s="7" t="s">
        <v>705</v>
      </c>
      <c r="L3959" s="12">
        <v>30</v>
      </c>
      <c r="M3959" s="11"/>
      <c r="N3959" s="38">
        <f>I3959*(100-$B$4)*(100-$B$5)/10000</f>
        <v>34223.620000000003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40223.85</v>
      </c>
      <c r="J3960" s="11"/>
      <c r="K3960" s="7" t="s">
        <v>705</v>
      </c>
      <c r="L3960" s="12">
        <v>30</v>
      </c>
      <c r="M3960" s="11"/>
      <c r="N3960" s="38">
        <f>I3960*(100-$B$4)*(100-$B$5)/10000</f>
        <v>40223.85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7899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7902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7902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7899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7902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7902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7902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7902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7949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2008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7949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7949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7949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7949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7949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7949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7949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7949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7949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7949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7949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7999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8002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7999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8002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7999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8002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7999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7902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7899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7902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7902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7902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7899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7899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7902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7899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7899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7902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7949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7949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7949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7949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7949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7949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7949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7949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7949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7949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7949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7949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8002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7999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7999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8002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7999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8002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8002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47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7902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7899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7902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7902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7899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35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7902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7902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7899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7949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7949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2008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7949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7949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7949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7949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7949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7949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7949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7949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7949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7949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8002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7999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7999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8002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47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8002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6.6400000000000001E-3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5.5380000000000004E-3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5.5380000000000004E-3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6.6400000000000001E-3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3.24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35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0.35799999999999998</v>
      </c>
      <c r="H4214" s="9">
        <v>6.8000000000000005E-4</v>
      </c>
      <c r="I4214" s="13">
        <v>809.86</v>
      </c>
      <c r="J4214" s="11"/>
      <c r="K4214" s="7"/>
      <c r="L4214" s="12">
        <v>7</v>
      </c>
      <c r="M4214" s="11"/>
      <c r="N4214" s="38">
        <f>I4214*(100-$B$4)*(100-$B$5)/10000</f>
        <v>809.86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0.2</v>
      </c>
      <c r="H4215" s="9">
        <v>2.0000000000000001E-4</v>
      </c>
      <c r="I4215" s="10">
        <v>1355.26</v>
      </c>
      <c r="J4215" s="11"/>
      <c r="K4215" s="7"/>
      <c r="L4215" s="12">
        <v>7</v>
      </c>
      <c r="M4215" s="11"/>
      <c r="N4215" s="38">
        <f>I4215*(100-$B$4)*(100-$B$5)/10000</f>
        <v>1355.26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53</v>
      </c>
      <c r="G4216" s="8">
        <v>0.02</v>
      </c>
      <c r="H4216" s="9">
        <v>2.6999999999999999E-5</v>
      </c>
      <c r="I4216" s="13">
        <v>411.35</v>
      </c>
      <c r="J4216" s="11"/>
      <c r="K4216" s="7"/>
      <c r="L4216" s="12">
        <v>7</v>
      </c>
      <c r="M4216" s="11"/>
      <c r="N4216" s="38">
        <f>I4216*(100-$B$4)*(100-$B$5)/10000</f>
        <v>411.35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8411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780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7.6030000000000004E-3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8458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8455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8458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8455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8481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8478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8478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8481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8481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8478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8505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8507</v>
      </c>
      <c r="C4266" s="7" t="s">
        <v>8504</v>
      </c>
      <c r="D4266" s="7" t="s">
        <v>29</v>
      </c>
      <c r="E4266" s="7" t="s">
        <v>8508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8505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8508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8508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8505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8505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8508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8508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8505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8508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8505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8538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8535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8538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8535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8538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8535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8562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8562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8626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8626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8626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1.2836999999999999E-2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8626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8623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7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2">
        <v>2</v>
      </c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47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6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3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47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47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3.12</v>
      </c>
      <c r="H4388" s="9">
        <v>1.0919999999999999E-2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47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47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7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8828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7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3.88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47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3.9249999999999998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5.5380000000000004E-3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47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7202</v>
      </c>
      <c r="F4526" s="7" t="s">
        <v>31</v>
      </c>
      <c r="G4526" s="8">
        <v>3.2</v>
      </c>
      <c r="H4526" s="9">
        <v>5.5380000000000004E-3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9034</v>
      </c>
      <c r="F4528" s="7" t="s">
        <v>31</v>
      </c>
      <c r="G4528" s="8">
        <v>3.2</v>
      </c>
      <c r="H4528" s="9">
        <v>6.646E-3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7202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7202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9034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7202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9072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331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331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9072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9072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9109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9109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2810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2810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2810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9109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2810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8794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8794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8794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9158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8794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9195</v>
      </c>
      <c r="F4604" s="7" t="s">
        <v>31</v>
      </c>
      <c r="G4604" s="8">
        <v>4</v>
      </c>
      <c r="H4604" s="9">
        <v>1.0153000000000001E-2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9195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1.0153000000000001E-2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16896.18</v>
      </c>
      <c r="J4622" s="11"/>
      <c r="K4622" s="7"/>
      <c r="L4622" s="12">
        <v>30</v>
      </c>
      <c r="M4622" s="11"/>
      <c r="N4622" s="38">
        <f>I4622*(100-$B$4)*(100-$B$5)/10000</f>
        <v>16896.18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15206.57</v>
      </c>
      <c r="J4623" s="11"/>
      <c r="K4623" s="7"/>
      <c r="L4623" s="12">
        <v>30</v>
      </c>
      <c r="M4623" s="11"/>
      <c r="N4623" s="38">
        <f>I4623*(100-$B$4)*(100-$B$5)/10000</f>
        <v>15206.57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9238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9238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9238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15206.57</v>
      </c>
      <c r="J4627" s="11"/>
      <c r="K4627" s="7"/>
      <c r="L4627" s="12">
        <v>30</v>
      </c>
      <c r="M4627" s="11"/>
      <c r="N4627" s="38">
        <f>I4627*(100-$B$4)*(100-$B$5)/10000</f>
        <v>15206.57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16896.18</v>
      </c>
      <c r="J4628" s="11"/>
      <c r="K4628" s="7"/>
      <c r="L4628" s="12">
        <v>30</v>
      </c>
      <c r="M4628" s="11"/>
      <c r="N4628" s="38">
        <f>I4628*(100-$B$4)*(100-$B$5)/10000</f>
        <v>16896.18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9250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9247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9247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16896.18</v>
      </c>
      <c r="J4632" s="11"/>
      <c r="K4632" s="7"/>
      <c r="L4632" s="12">
        <v>30</v>
      </c>
      <c r="M4632" s="11"/>
      <c r="N4632" s="38">
        <f>I4632*(100-$B$4)*(100-$B$5)/10000</f>
        <v>16896.18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9262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9262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47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9250</v>
      </c>
      <c r="F4639" s="7" t="s">
        <v>31</v>
      </c>
      <c r="G4639" s="8">
        <v>4.17</v>
      </c>
      <c r="H4639" s="9">
        <v>1.0498E-2</v>
      </c>
      <c r="I4639" s="10">
        <v>20360.03</v>
      </c>
      <c r="J4639" s="11"/>
      <c r="K4639" s="7"/>
      <c r="L4639" s="12">
        <v>30</v>
      </c>
      <c r="M4639" s="11"/>
      <c r="N4639" s="38">
        <f>I4639*(100-$B$4)*(100-$B$5)/10000</f>
        <v>20360.03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29</v>
      </c>
      <c r="E4640" s="7" t="s">
        <v>9276</v>
      </c>
      <c r="F4640" s="7" t="s">
        <v>31</v>
      </c>
      <c r="G4640" s="8">
        <v>4.17</v>
      </c>
      <c r="H4640" s="9">
        <v>8.6400000000000001E-3</v>
      </c>
      <c r="I4640" s="10">
        <v>18324.05</v>
      </c>
      <c r="J4640" s="11"/>
      <c r="K4640" s="7"/>
      <c r="L4640" s="12">
        <v>30</v>
      </c>
      <c r="M4640" s="11"/>
      <c r="N4640" s="38">
        <f>I4640*(100-$B$4)*(100-$B$5)/10000</f>
        <v>18324.05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9276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9276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9250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9276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9287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9290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18324.05</v>
      </c>
      <c r="J4655" s="11"/>
      <c r="K4655" s="7"/>
      <c r="L4655" s="12">
        <v>30</v>
      </c>
      <c r="M4655" s="11"/>
      <c r="N4655" s="38">
        <f>I4655*(100-$B$4)*(100-$B$5)/10000</f>
        <v>18324.05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9318</v>
      </c>
      <c r="F4659" s="7" t="s">
        <v>31</v>
      </c>
      <c r="G4659" s="8">
        <v>4.9000000000000004</v>
      </c>
      <c r="H4659" s="9">
        <v>1.2744E-2</v>
      </c>
      <c r="I4659" s="10">
        <v>22669.33</v>
      </c>
      <c r="J4659" s="11"/>
      <c r="K4659" s="7"/>
      <c r="L4659" s="12">
        <v>30</v>
      </c>
      <c r="M4659" s="11"/>
      <c r="N4659" s="38">
        <f>I4659*(100-$B$4)*(100-$B$5)/10000</f>
        <v>22669.33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9319</v>
      </c>
      <c r="B4660" s="7" t="s">
        <v>9320</v>
      </c>
      <c r="C4660" s="7" t="s">
        <v>8504</v>
      </c>
      <c r="D4660" s="7" t="s">
        <v>29</v>
      </c>
      <c r="E4660" s="7" t="s">
        <v>8794</v>
      </c>
      <c r="F4660" s="7" t="s">
        <v>31</v>
      </c>
      <c r="G4660" s="8">
        <v>4.9000000000000004</v>
      </c>
      <c r="H4660" s="9">
        <v>1.2744E-2</v>
      </c>
      <c r="I4660" s="10">
        <v>20402.39</v>
      </c>
      <c r="J4660" s="11"/>
      <c r="K4660" s="7"/>
      <c r="L4660" s="12">
        <v>30</v>
      </c>
      <c r="M4660" s="11"/>
      <c r="N4660" s="38">
        <f>I4660*(100-$B$4)*(100-$B$5)/10000</f>
        <v>20402.39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9318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1.0619999999999999E-2</v>
      </c>
      <c r="I4664" s="10">
        <v>20402.39</v>
      </c>
      <c r="J4664" s="11"/>
      <c r="K4664" s="7"/>
      <c r="L4664" s="12">
        <v>30</v>
      </c>
      <c r="M4664" s="11"/>
      <c r="N4664" s="38">
        <f>I4664*(100-$B$4)*(100-$B$5)/10000</f>
        <v>20402.39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1.2744E-2</v>
      </c>
      <c r="I4665" s="10">
        <v>22669.33</v>
      </c>
      <c r="J4665" s="11"/>
      <c r="K4665" s="7"/>
      <c r="L4665" s="12">
        <v>30</v>
      </c>
      <c r="M4665" s="11"/>
      <c r="N4665" s="38">
        <f>I4665*(100-$B$4)*(100-$B$5)/10000</f>
        <v>22669.33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9329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9332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9329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3.1930000000000001</v>
      </c>
      <c r="H4682" s="9">
        <v>8.208E-3</v>
      </c>
      <c r="I4682" s="10">
        <v>18670.47</v>
      </c>
      <c r="J4682" s="11"/>
      <c r="K4682" s="7"/>
      <c r="L4682" s="12">
        <v>20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47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47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6.8399999999999997E-3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6.8399999999999997E-3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3.97</v>
      </c>
      <c r="H4738" s="9">
        <v>1.0498E-2</v>
      </c>
      <c r="I4738" s="10">
        <v>22134.36</v>
      </c>
      <c r="J4738" s="11"/>
      <c r="K4738" s="7"/>
      <c r="L4738" s="12">
        <v>20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3.96</v>
      </c>
      <c r="H4772" s="9">
        <v>1.0498E-2</v>
      </c>
      <c r="I4772" s="10">
        <v>22134.36</v>
      </c>
      <c r="J4772" s="11"/>
      <c r="K4772" s="7"/>
      <c r="L4772" s="12">
        <v>20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20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9576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9276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9250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9276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9250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2">
        <v>41</v>
      </c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9839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569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569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569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9850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9866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9863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9866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9863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9878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9881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4.05</v>
      </c>
      <c r="H5014" s="9">
        <v>2.1167999999999999E-2</v>
      </c>
      <c r="I5014" s="10">
        <v>17962.05</v>
      </c>
      <c r="J5014" s="11"/>
      <c r="K5014" s="7"/>
      <c r="L5014" s="12">
        <v>25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3.74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569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10031</v>
      </c>
      <c r="B5017" s="7" t="s">
        <v>10032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3.73</v>
      </c>
      <c r="H5017" s="9">
        <v>2.1167999999999999E-2</v>
      </c>
      <c r="I5017" s="10">
        <v>17962.05</v>
      </c>
      <c r="J5017" s="11"/>
      <c r="K5017" s="7"/>
      <c r="L5017" s="12">
        <v>15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10033</v>
      </c>
      <c r="B5018" s="7" t="s">
        <v>10034</v>
      </c>
      <c r="C5018" s="7" t="s">
        <v>2064</v>
      </c>
      <c r="D5018" s="7" t="s">
        <v>29</v>
      </c>
      <c r="E5018" s="7" t="s">
        <v>10035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10035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10035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10035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7879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10035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10035</v>
      </c>
      <c r="F5024" s="7" t="s">
        <v>31</v>
      </c>
      <c r="G5024" s="8">
        <v>4.05</v>
      </c>
      <c r="H5024" s="9">
        <v>2.1167999999999999E-2</v>
      </c>
      <c r="I5024" s="10">
        <v>19763.79</v>
      </c>
      <c r="J5024" s="11"/>
      <c r="K5024" s="7" t="s">
        <v>705</v>
      </c>
      <c r="L5024" s="12">
        <v>35</v>
      </c>
      <c r="M5024" s="11"/>
      <c r="N5024" s="38">
        <f>I5024*(100-$B$4)*(100-$B$5)/10000</f>
        <v>19763.79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47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7879</v>
      </c>
      <c r="F5025" s="7" t="s">
        <v>31</v>
      </c>
      <c r="G5025" s="8">
        <v>4.05</v>
      </c>
      <c r="H5025" s="9">
        <v>2.1167999999999999E-2</v>
      </c>
      <c r="I5025" s="10">
        <v>18822.66</v>
      </c>
      <c r="J5025" s="11"/>
      <c r="K5025" s="7" t="s">
        <v>705</v>
      </c>
      <c r="L5025" s="12">
        <v>35</v>
      </c>
      <c r="M5025" s="11"/>
      <c r="N5025" s="38">
        <f>I5025*(100-$B$4)*(100-$B$5)/10000</f>
        <v>18822.66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10035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10035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7879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10062</v>
      </c>
      <c r="F5031" s="7" t="s">
        <v>31</v>
      </c>
      <c r="G5031" s="8">
        <v>4.05</v>
      </c>
      <c r="H5031" s="9">
        <v>2.1167999999999999E-2</v>
      </c>
      <c r="I5031" s="10">
        <v>18860.150000000001</v>
      </c>
      <c r="J5031" s="11"/>
      <c r="K5031" s="7"/>
      <c r="L5031" s="12">
        <v>25</v>
      </c>
      <c r="M5031" s="11"/>
      <c r="N5031" s="38">
        <f>I5031*(100-$B$4)*(100-$B$5)/10000</f>
        <v>18860.150000000001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10035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10035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7879</v>
      </c>
      <c r="F5035" s="7" t="s">
        <v>31</v>
      </c>
      <c r="G5035" s="8">
        <v>4.05</v>
      </c>
      <c r="H5035" s="9">
        <v>2.1167999999999999E-2</v>
      </c>
      <c r="I5035" s="10">
        <v>17962.05</v>
      </c>
      <c r="J5035" s="11"/>
      <c r="K5035" s="7"/>
      <c r="L5035" s="12">
        <v>15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3.73</v>
      </c>
      <c r="H5036" s="9">
        <v>2.1167999999999999E-2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10035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3.82</v>
      </c>
      <c r="H5038" s="9">
        <v>1.7639999999999999E-2</v>
      </c>
      <c r="I5038" s="10">
        <v>17962.05</v>
      </c>
      <c r="J5038" s="11"/>
      <c r="K5038" s="7"/>
      <c r="L5038" s="12">
        <v>25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7879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7879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7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7879</v>
      </c>
      <c r="F5042" s="7" t="s">
        <v>31</v>
      </c>
      <c r="G5042" s="8">
        <v>4.05</v>
      </c>
      <c r="H5042" s="9">
        <v>2.1167999999999999E-2</v>
      </c>
      <c r="I5042" s="10">
        <v>18822.66</v>
      </c>
      <c r="J5042" s="11"/>
      <c r="K5042" s="7" t="s">
        <v>705</v>
      </c>
      <c r="L5042" s="12">
        <v>35</v>
      </c>
      <c r="M5042" s="11"/>
      <c r="N5042" s="38">
        <f>I5042*(100-$B$4)*(100-$B$5)/10000</f>
        <v>18822.66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10035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10035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10035</v>
      </c>
      <c r="F5046" s="7" t="s">
        <v>31</v>
      </c>
      <c r="G5046" s="8">
        <v>4.05</v>
      </c>
      <c r="H5046" s="9">
        <v>2.1167999999999999E-2</v>
      </c>
      <c r="I5046" s="10">
        <v>19763.79</v>
      </c>
      <c r="J5046" s="11"/>
      <c r="K5046" s="7" t="s">
        <v>705</v>
      </c>
      <c r="L5046" s="12">
        <v>35</v>
      </c>
      <c r="M5046" s="11"/>
      <c r="N5046" s="38">
        <f>I5046*(100-$B$4)*(100-$B$5)/10000</f>
        <v>19763.79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7879</v>
      </c>
      <c r="F5047" s="7" t="s">
        <v>31</v>
      </c>
      <c r="G5047" s="8">
        <v>4.05</v>
      </c>
      <c r="H5047" s="9">
        <v>2.1167999999999999E-2</v>
      </c>
      <c r="I5047" s="10">
        <v>18822.66</v>
      </c>
      <c r="J5047" s="11"/>
      <c r="K5047" s="7" t="s">
        <v>705</v>
      </c>
      <c r="L5047" s="12">
        <v>35</v>
      </c>
      <c r="M5047" s="11"/>
      <c r="N5047" s="38">
        <f>I5047*(100-$B$4)*(100-$B$5)/10000</f>
        <v>18822.66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10035</v>
      </c>
      <c r="F5048" s="7" t="s">
        <v>31</v>
      </c>
      <c r="G5048" s="8">
        <v>4.05</v>
      </c>
      <c r="H5048" s="9">
        <v>2.1167999999999999E-2</v>
      </c>
      <c r="I5048" s="10">
        <v>19763.79</v>
      </c>
      <c r="J5048" s="11"/>
      <c r="K5048" s="7" t="s">
        <v>705</v>
      </c>
      <c r="L5048" s="12">
        <v>35</v>
      </c>
      <c r="M5048" s="11"/>
      <c r="N5048" s="38">
        <f>I5048*(100-$B$4)*(100-$B$5)/10000</f>
        <v>19763.79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24050.9</v>
      </c>
      <c r="J5050" s="11"/>
      <c r="K5050" s="7"/>
      <c r="L5050" s="12">
        <v>15</v>
      </c>
      <c r="M5050" s="11"/>
      <c r="N5050" s="38">
        <f>I5050*(100-$B$4)*(100-$B$5)/10000</f>
        <v>24050.9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10100</v>
      </c>
      <c r="B5051" s="7" t="s">
        <v>10101</v>
      </c>
      <c r="C5051" s="7" t="s">
        <v>7998</v>
      </c>
      <c r="D5051" s="7" t="s">
        <v>29</v>
      </c>
      <c r="E5051" s="7" t="s">
        <v>10102</v>
      </c>
      <c r="F5051" s="7" t="s">
        <v>31</v>
      </c>
      <c r="G5051" s="8">
        <v>4.1500000000000004</v>
      </c>
      <c r="H5051" s="9">
        <v>2.9739999999999999E-2</v>
      </c>
      <c r="I5051" s="10">
        <v>25253.42</v>
      </c>
      <c r="J5051" s="11"/>
      <c r="K5051" s="7"/>
      <c r="L5051" s="12">
        <v>25</v>
      </c>
      <c r="M5051" s="11"/>
      <c r="N5051" s="38">
        <f>I5051*(100-$B$4)*(100-$B$5)/10000</f>
        <v>25253.42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2.478E-2</v>
      </c>
      <c r="I5052" s="10">
        <v>24050.880000000001</v>
      </c>
      <c r="J5052" s="11"/>
      <c r="K5052" s="7"/>
      <c r="L5052" s="12">
        <v>25</v>
      </c>
      <c r="M5052" s="11"/>
      <c r="N5052" s="38">
        <f>I5052*(100-$B$4)*(100-$B$5)/10000</f>
        <v>24050.880000000001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10102</v>
      </c>
      <c r="F5053" s="7" t="s">
        <v>31</v>
      </c>
      <c r="G5053" s="8">
        <v>4.1500000000000004</v>
      </c>
      <c r="H5053" s="9">
        <v>2.9739999999999999E-2</v>
      </c>
      <c r="I5053" s="10">
        <v>25253.42</v>
      </c>
      <c r="J5053" s="11"/>
      <c r="K5053" s="7"/>
      <c r="L5053" s="12">
        <v>25</v>
      </c>
      <c r="M5053" s="11"/>
      <c r="N5053" s="38">
        <f>I5053*(100-$B$4)*(100-$B$5)/10000</f>
        <v>25253.42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655</v>
      </c>
      <c r="F5054" s="7" t="s">
        <v>31</v>
      </c>
      <c r="G5054" s="8">
        <v>4.4800000000000004</v>
      </c>
      <c r="H5054" s="9">
        <v>2.478E-2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10102</v>
      </c>
      <c r="F5056" s="7" t="s">
        <v>31</v>
      </c>
      <c r="G5056" s="8">
        <v>4.1500000000000004</v>
      </c>
      <c r="H5056" s="9">
        <v>2.9739999999999999E-2</v>
      </c>
      <c r="I5056" s="10">
        <v>25253.42</v>
      </c>
      <c r="J5056" s="11"/>
      <c r="K5056" s="7"/>
      <c r="L5056" s="12">
        <v>25</v>
      </c>
      <c r="M5056" s="11"/>
      <c r="N5056" s="38">
        <f>I5056*(100-$B$4)*(100-$B$5)/10000</f>
        <v>25253.42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15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10102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10102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10102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2.478E-2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10102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24050.9</v>
      </c>
      <c r="J5069" s="11"/>
      <c r="K5069" s="7"/>
      <c r="L5069" s="12">
        <v>25</v>
      </c>
      <c r="M5069" s="11"/>
      <c r="N5069" s="38">
        <f>I5069*(100-$B$4)*(100-$B$5)/10000</f>
        <v>24050.9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10102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24050.9</v>
      </c>
      <c r="J5072" s="11"/>
      <c r="K5072" s="7"/>
      <c r="L5072" s="12">
        <v>15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24050.9</v>
      </c>
      <c r="J5073" s="11"/>
      <c r="K5073" s="7"/>
      <c r="L5073" s="12">
        <v>25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10102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2.478E-2</v>
      </c>
      <c r="I5075" s="10">
        <v>24050.880000000001</v>
      </c>
      <c r="J5075" s="11"/>
      <c r="K5075" s="7"/>
      <c r="L5075" s="12">
        <v>25</v>
      </c>
      <c r="M5075" s="11"/>
      <c r="N5075" s="38">
        <f>I5075*(100-$B$4)*(100-$B$5)/10000</f>
        <v>24050.880000000001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10102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10102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10102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10102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10102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25690.21</v>
      </c>
      <c r="J5083" s="11"/>
      <c r="K5083" s="7" t="s">
        <v>705</v>
      </c>
      <c r="L5083" s="12">
        <v>35</v>
      </c>
      <c r="M5083" s="11"/>
      <c r="N5083" s="38">
        <f>I5083*(100-$B$4)*(100-$B$5)/10000</f>
        <v>25690.21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2.478E-2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1.7639999999999999E-2</v>
      </c>
      <c r="I5087" s="10">
        <v>30139.72</v>
      </c>
      <c r="J5087" s="11"/>
      <c r="K5087" s="7"/>
      <c r="L5087" s="12">
        <v>25</v>
      </c>
      <c r="M5087" s="11"/>
      <c r="N5087" s="38">
        <f>I5087*(100-$B$4)*(100-$B$5)/10000</f>
        <v>30139.72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2.1167999999999999E-2</v>
      </c>
      <c r="I5088" s="10">
        <v>31646.69</v>
      </c>
      <c r="J5088" s="11"/>
      <c r="K5088" s="7"/>
      <c r="L5088" s="12">
        <v>25</v>
      </c>
      <c r="M5088" s="11"/>
      <c r="N5088" s="38">
        <f>I5088*(100-$B$4)*(100-$B$5)/10000</f>
        <v>31646.69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5.0999999999999996</v>
      </c>
      <c r="H5089" s="9">
        <v>2.1167999999999999E-2</v>
      </c>
      <c r="I5089" s="10">
        <v>30139.72</v>
      </c>
      <c r="J5089" s="11"/>
      <c r="K5089" s="7"/>
      <c r="L5089" s="12">
        <v>25</v>
      </c>
      <c r="M5089" s="11"/>
      <c r="N5089" s="38">
        <f>I5089*(100-$B$4)*(100-$B$5)/10000</f>
        <v>30139.72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10174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5.6</v>
      </c>
      <c r="H5094" s="9">
        <v>1.7639999999999999E-2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10174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47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32370.57</v>
      </c>
      <c r="J5099" s="11"/>
      <c r="K5099" s="7" t="s">
        <v>705</v>
      </c>
      <c r="L5099" s="12">
        <v>35</v>
      </c>
      <c r="M5099" s="11"/>
      <c r="N5099" s="38">
        <f>I5099*(100-$B$4)*(100-$B$5)/10000</f>
        <v>32370.57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10174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1.7639999999999999E-2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10177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10177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15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25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10177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10174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5.6</v>
      </c>
      <c r="H5111" s="9">
        <v>2.1167999999999999E-2</v>
      </c>
      <c r="I5111" s="10">
        <v>31646.69</v>
      </c>
      <c r="J5111" s="11"/>
      <c r="K5111" s="7"/>
      <c r="L5111" s="12">
        <v>25</v>
      </c>
      <c r="M5111" s="11"/>
      <c r="N5111" s="38">
        <f>I5111*(100-$B$4)*(100-$B$5)/10000</f>
        <v>31646.69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5.0999999999999996</v>
      </c>
      <c r="H5112" s="9">
        <v>2.1167999999999999E-2</v>
      </c>
      <c r="I5112" s="10">
        <v>30139.72</v>
      </c>
      <c r="J5112" s="11"/>
      <c r="K5112" s="7"/>
      <c r="L5112" s="12">
        <v>25</v>
      </c>
      <c r="M5112" s="11"/>
      <c r="N5112" s="38">
        <f>I5112*(100-$B$4)*(100-$B$5)/10000</f>
        <v>30139.72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10174</v>
      </c>
      <c r="F5113" s="7" t="s">
        <v>31</v>
      </c>
      <c r="G5113" s="8">
        <v>5.6</v>
      </c>
      <c r="H5113" s="9">
        <v>1.7639999999999999E-2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47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5.0999999999999996</v>
      </c>
      <c r="H5115" s="9">
        <v>1.7639999999999999E-2</v>
      </c>
      <c r="I5115" s="10">
        <v>32370.57</v>
      </c>
      <c r="J5115" s="11"/>
      <c r="K5115" s="7" t="s">
        <v>705</v>
      </c>
      <c r="L5115" s="12">
        <v>35</v>
      </c>
      <c r="M5115" s="11"/>
      <c r="N5115" s="38">
        <f>I5115*(100-$B$4)*(100-$B$5)/10000</f>
        <v>32370.57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33989.1</v>
      </c>
      <c r="J5116" s="11"/>
      <c r="K5116" s="7" t="s">
        <v>705</v>
      </c>
      <c r="L5116" s="12">
        <v>35</v>
      </c>
      <c r="M5116" s="11"/>
      <c r="N5116" s="38">
        <f>I5116*(100-$B$4)*(100-$B$5)/10000</f>
        <v>33989.1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47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32370.57</v>
      </c>
      <c r="J5118" s="11"/>
      <c r="K5118" s="7" t="s">
        <v>705</v>
      </c>
      <c r="L5118" s="12">
        <v>35</v>
      </c>
      <c r="M5118" s="11"/>
      <c r="N5118" s="38">
        <f>I5118*(100-$B$4)*(100-$B$5)/10000</f>
        <v>32370.57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5.0999999999999996</v>
      </c>
      <c r="H5120" s="9">
        <v>2.1167999999999999E-2</v>
      </c>
      <c r="I5120" s="10">
        <v>32370.57</v>
      </c>
      <c r="J5120" s="11"/>
      <c r="K5120" s="7" t="s">
        <v>705</v>
      </c>
      <c r="L5120" s="12">
        <v>25</v>
      </c>
      <c r="M5120" s="11"/>
      <c r="N5120" s="38">
        <f>I5120*(100-$B$4)*(100-$B$5)/10000</f>
        <v>32370.57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10174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33989.1</v>
      </c>
      <c r="J5122" s="11"/>
      <c r="K5122" s="7" t="s">
        <v>705</v>
      </c>
      <c r="L5122" s="12">
        <v>35</v>
      </c>
      <c r="M5122" s="11"/>
      <c r="N5122" s="38">
        <f>I5122*(100-$B$4)*(100-$B$5)/10000</f>
        <v>33989.1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38176.99</v>
      </c>
      <c r="J5124" s="11"/>
      <c r="K5124" s="7"/>
      <c r="L5124" s="12">
        <v>25</v>
      </c>
      <c r="M5124" s="11"/>
      <c r="N5124" s="38">
        <f>I5124*(100-$B$4)*(100-$B$5)/10000</f>
        <v>38176.99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10252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9971</v>
      </c>
      <c r="D5126" s="7" t="s">
        <v>29</v>
      </c>
      <c r="E5126" s="7" t="s">
        <v>10249</v>
      </c>
      <c r="F5126" s="7" t="s">
        <v>31</v>
      </c>
      <c r="G5126" s="8">
        <v>6.3</v>
      </c>
      <c r="H5126" s="9">
        <v>3.0252000000000001E-2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10249</v>
      </c>
      <c r="F5127" s="7" t="s">
        <v>31</v>
      </c>
      <c r="G5127" s="8">
        <v>7.6</v>
      </c>
      <c r="H5127" s="9">
        <v>3.0252000000000001E-2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3.6302000000000001E-2</v>
      </c>
      <c r="I5128" s="10">
        <v>38177</v>
      </c>
      <c r="J5128" s="11"/>
      <c r="K5128" s="7"/>
      <c r="L5128" s="12">
        <v>25</v>
      </c>
      <c r="M5128" s="11"/>
      <c r="N5128" s="38">
        <f>I5128*(100-$B$4)*(100-$B$5)/10000</f>
        <v>38177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10252</v>
      </c>
      <c r="F5130" s="7" t="s">
        <v>31</v>
      </c>
      <c r="G5130" s="8">
        <v>7.6</v>
      </c>
      <c r="H5130" s="9">
        <v>3.6302000000000001E-2</v>
      </c>
      <c r="I5130" s="10">
        <v>40085.85</v>
      </c>
      <c r="J5130" s="11"/>
      <c r="K5130" s="7"/>
      <c r="L5130" s="12">
        <v>25</v>
      </c>
      <c r="M5130" s="11"/>
      <c r="N5130" s="38">
        <f>I5130*(100-$B$4)*(100-$B$5)/10000</f>
        <v>40085.85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10252</v>
      </c>
      <c r="F5131" s="7" t="s">
        <v>31</v>
      </c>
      <c r="G5131" s="8">
        <v>7.6</v>
      </c>
      <c r="H5131" s="9">
        <v>3.6302000000000001E-2</v>
      </c>
      <c r="I5131" s="10">
        <v>40085.85</v>
      </c>
      <c r="J5131" s="11"/>
      <c r="K5131" s="7"/>
      <c r="L5131" s="12">
        <v>25</v>
      </c>
      <c r="M5131" s="11"/>
      <c r="N5131" s="38">
        <f>I5131*(100-$B$4)*(100-$B$5)/10000</f>
        <v>40085.85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10252</v>
      </c>
      <c r="F5132" s="7" t="s">
        <v>31</v>
      </c>
      <c r="G5132" s="8">
        <v>6.3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10252</v>
      </c>
      <c r="F5135" s="7" t="s">
        <v>31</v>
      </c>
      <c r="G5135" s="8">
        <v>7.6</v>
      </c>
      <c r="H5135" s="9">
        <v>3.6302000000000001E-2</v>
      </c>
      <c r="I5135" s="10">
        <v>44125.69</v>
      </c>
      <c r="J5135" s="11"/>
      <c r="K5135" s="7" t="s">
        <v>705</v>
      </c>
      <c r="L5135" s="12">
        <v>35</v>
      </c>
      <c r="M5135" s="11"/>
      <c r="N5135" s="38">
        <f>I5135*(100-$B$4)*(100-$B$5)/10000</f>
        <v>44125.69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10252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10249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10249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10252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10252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38177</v>
      </c>
      <c r="J5142" s="11"/>
      <c r="K5142" s="7"/>
      <c r="L5142" s="12">
        <v>15</v>
      </c>
      <c r="M5142" s="11"/>
      <c r="N5142" s="38">
        <f>I5142*(100-$B$4)*(100-$B$5)/10000</f>
        <v>38177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10249</v>
      </c>
      <c r="F5143" s="7" t="s">
        <v>31</v>
      </c>
      <c r="G5143" s="8">
        <v>7.6</v>
      </c>
      <c r="H5143" s="9">
        <v>3.0252000000000001E-2</v>
      </c>
      <c r="I5143" s="10">
        <v>38177</v>
      </c>
      <c r="J5143" s="11"/>
      <c r="K5143" s="7"/>
      <c r="L5143" s="12">
        <v>15</v>
      </c>
      <c r="M5143" s="11"/>
      <c r="N5143" s="38">
        <f>I5143*(100-$B$4)*(100-$B$5)/10000</f>
        <v>38177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10249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25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10252</v>
      </c>
      <c r="F5145" s="7" t="s">
        <v>31</v>
      </c>
      <c r="G5145" s="8">
        <v>7.6</v>
      </c>
      <c r="H5145" s="9">
        <v>3.6302000000000001E-2</v>
      </c>
      <c r="I5145" s="10">
        <v>40085.85</v>
      </c>
      <c r="J5145" s="11"/>
      <c r="K5145" s="7"/>
      <c r="L5145" s="12">
        <v>25</v>
      </c>
      <c r="M5145" s="11"/>
      <c r="N5145" s="38">
        <f>I5145*(100-$B$4)*(100-$B$5)/10000</f>
        <v>40085.85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10252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10252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10249</v>
      </c>
      <c r="F5148" s="7" t="s">
        <v>31</v>
      </c>
      <c r="G5148" s="8">
        <v>7.6</v>
      </c>
      <c r="H5148" s="9">
        <v>3.6302000000000001E-2</v>
      </c>
      <c r="I5148" s="10">
        <v>38176.99</v>
      </c>
      <c r="J5148" s="11"/>
      <c r="K5148" s="7"/>
      <c r="L5148" s="12">
        <v>25</v>
      </c>
      <c r="M5148" s="11"/>
      <c r="N5148" s="38">
        <f>I5148*(100-$B$4)*(100-$B$5)/10000</f>
        <v>38176.99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3.0252000000000001E-2</v>
      </c>
      <c r="I5149" s="10">
        <v>38177</v>
      </c>
      <c r="J5149" s="11"/>
      <c r="K5149" s="7"/>
      <c r="L5149" s="12">
        <v>15</v>
      </c>
      <c r="M5149" s="11"/>
      <c r="N5149" s="38">
        <f>I5149*(100-$B$4)*(100-$B$5)/10000</f>
        <v>38177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10252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10252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10249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10252</v>
      </c>
      <c r="F5153" s="7" t="s">
        <v>31</v>
      </c>
      <c r="G5153" s="8">
        <v>7.6</v>
      </c>
      <c r="H5153" s="9">
        <v>3.6302000000000001E-2</v>
      </c>
      <c r="I5153" s="10">
        <v>44125.69</v>
      </c>
      <c r="J5153" s="11"/>
      <c r="K5153" s="7" t="s">
        <v>705</v>
      </c>
      <c r="L5153" s="12">
        <v>35</v>
      </c>
      <c r="M5153" s="11"/>
      <c r="N5153" s="38">
        <f>I5153*(100-$B$4)*(100-$B$5)/10000</f>
        <v>44125.69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10252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10249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10252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47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42024.47</v>
      </c>
      <c r="J5158" s="11"/>
      <c r="K5158" s="7" t="s">
        <v>705</v>
      </c>
      <c r="L5158" s="12">
        <v>35</v>
      </c>
      <c r="M5158" s="11"/>
      <c r="N5158" s="38">
        <f>I5158*(100-$B$4)*(100-$B$5)/10000</f>
        <v>42024.47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42317.37</v>
      </c>
      <c r="J5160" s="11"/>
      <c r="K5160" s="7"/>
      <c r="L5160" s="12">
        <v>25</v>
      </c>
      <c r="M5160" s="11"/>
      <c r="N5160" s="38">
        <f>I5160*(100-$B$4)*(100-$B$5)/10000</f>
        <v>42317.37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3.6302000000000001E-2</v>
      </c>
      <c r="I5161" s="10">
        <v>44433.24</v>
      </c>
      <c r="J5161" s="11"/>
      <c r="K5161" s="7"/>
      <c r="L5161" s="12">
        <v>25</v>
      </c>
      <c r="M5161" s="11"/>
      <c r="N5161" s="38">
        <f>I5161*(100-$B$4)*(100-$B$5)/10000</f>
        <v>44433.24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10326</v>
      </c>
      <c r="F5162" s="7" t="s">
        <v>31</v>
      </c>
      <c r="G5162" s="8">
        <v>7.6</v>
      </c>
      <c r="H5162" s="9">
        <v>3.6302000000000001E-2</v>
      </c>
      <c r="I5162" s="10">
        <v>44433.24</v>
      </c>
      <c r="J5162" s="11"/>
      <c r="K5162" s="7"/>
      <c r="L5162" s="12">
        <v>25</v>
      </c>
      <c r="M5162" s="11"/>
      <c r="N5162" s="38">
        <f>I5162*(100-$B$4)*(100-$B$5)/10000</f>
        <v>44433.24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25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10323</v>
      </c>
      <c r="F5164" s="7" t="s">
        <v>31</v>
      </c>
      <c r="G5164" s="8">
        <v>7.6</v>
      </c>
      <c r="H5164" s="9">
        <v>3.0252000000000001E-2</v>
      </c>
      <c r="I5164" s="10">
        <v>42317.37</v>
      </c>
      <c r="J5164" s="11"/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15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10323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15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10326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10323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25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10326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35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10323</v>
      </c>
      <c r="F5173" s="7" t="s">
        <v>31</v>
      </c>
      <c r="G5173" s="8">
        <v>7.6</v>
      </c>
      <c r="H5173" s="9">
        <v>3.6302000000000001E-2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10326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10323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25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10326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10326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10326</v>
      </c>
      <c r="F5181" s="7" t="s">
        <v>31</v>
      </c>
      <c r="G5181" s="8">
        <v>7.6</v>
      </c>
      <c r="H5181" s="9">
        <v>3.6302000000000001E-2</v>
      </c>
      <c r="I5181" s="10">
        <v>44433.24</v>
      </c>
      <c r="J5181" s="11"/>
      <c r="K5181" s="7"/>
      <c r="L5181" s="12">
        <v>25</v>
      </c>
      <c r="M5181" s="11"/>
      <c r="N5181" s="38">
        <f>I5181*(100-$B$4)*(100-$B$5)/10000</f>
        <v>44433.24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10326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10323</v>
      </c>
      <c r="F5185" s="7" t="s">
        <v>31</v>
      </c>
      <c r="G5185" s="8">
        <v>7.6</v>
      </c>
      <c r="H5185" s="9">
        <v>3.6302000000000001E-2</v>
      </c>
      <c r="I5185" s="10">
        <v>42317.37</v>
      </c>
      <c r="J5185" s="12">
        <v>1</v>
      </c>
      <c r="K5185" s="7"/>
      <c r="L5185" s="12">
        <v>15</v>
      </c>
      <c r="M5185" s="11"/>
      <c r="N5185" s="38">
        <f>I5185*(100-$B$4)*(100-$B$5)/10000</f>
        <v>42317.37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10323</v>
      </c>
      <c r="F5186" s="7" t="s">
        <v>31</v>
      </c>
      <c r="G5186" s="8">
        <v>7.6</v>
      </c>
      <c r="H5186" s="9">
        <v>3.0252000000000001E-2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47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46134.16</v>
      </c>
      <c r="J5187" s="11"/>
      <c r="K5187" s="7" t="s">
        <v>705</v>
      </c>
      <c r="L5187" s="12">
        <v>35</v>
      </c>
      <c r="M5187" s="11"/>
      <c r="N5187" s="38">
        <f>I5187*(100-$B$4)*(100-$B$5)/10000</f>
        <v>46134.16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3.6302000000000001E-2</v>
      </c>
      <c r="I5188" s="10">
        <v>48440.87</v>
      </c>
      <c r="J5188" s="11"/>
      <c r="K5188" s="7" t="s">
        <v>705</v>
      </c>
      <c r="L5188" s="12">
        <v>35</v>
      </c>
      <c r="M5188" s="11"/>
      <c r="N5188" s="38">
        <f>I5188*(100-$B$4)*(100-$B$5)/10000</f>
        <v>48440.87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3.0252000000000001E-2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10326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46134.16</v>
      </c>
      <c r="J5192" s="11"/>
      <c r="K5192" s="7" t="s">
        <v>705</v>
      </c>
      <c r="L5192" s="12">
        <v>35</v>
      </c>
      <c r="M5192" s="11"/>
      <c r="N5192" s="38">
        <f>I5192*(100-$B$4)*(100-$B$5)/10000</f>
        <v>46134.16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3.6302000000000001E-2</v>
      </c>
      <c r="I5193" s="10">
        <v>48440.87</v>
      </c>
      <c r="J5193" s="11"/>
      <c r="K5193" s="7" t="s">
        <v>705</v>
      </c>
      <c r="L5193" s="12">
        <v>35</v>
      </c>
      <c r="M5193" s="11"/>
      <c r="N5193" s="38">
        <f>I5193*(100-$B$4)*(100-$B$5)/10000</f>
        <v>48440.87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10326</v>
      </c>
      <c r="F5194" s="7" t="s">
        <v>31</v>
      </c>
      <c r="G5194" s="8">
        <v>7.6</v>
      </c>
      <c r="H5194" s="9">
        <v>3.6302000000000001E-2</v>
      </c>
      <c r="I5194" s="10">
        <v>48440.87</v>
      </c>
      <c r="J5194" s="11"/>
      <c r="K5194" s="7" t="s">
        <v>705</v>
      </c>
      <c r="L5194" s="12">
        <v>35</v>
      </c>
      <c r="M5194" s="11"/>
      <c r="N5194" s="38">
        <f>I5194*(100-$B$4)*(100-$B$5)/10000</f>
        <v>48440.87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10323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10399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10402</v>
      </c>
      <c r="B5199" s="7" t="s">
        <v>10403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10404</v>
      </c>
      <c r="B5200" s="7" t="s">
        <v>10405</v>
      </c>
      <c r="C5200" s="7" t="s">
        <v>10398</v>
      </c>
      <c r="D5200" s="7" t="s">
        <v>29</v>
      </c>
      <c r="E5200" s="7" t="s">
        <v>10406</v>
      </c>
      <c r="F5200" s="7" t="s">
        <v>31</v>
      </c>
      <c r="G5200" s="8">
        <v>8.1</v>
      </c>
      <c r="H5200" s="9">
        <v>5.4053999999999998E-2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10406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10406</v>
      </c>
      <c r="F5202" s="7" t="s">
        <v>31</v>
      </c>
      <c r="G5202" s="8">
        <v>8.1</v>
      </c>
      <c r="H5202" s="9">
        <v>6.4860000000000001E-2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10406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10406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10406</v>
      </c>
      <c r="F5208" s="7" t="s">
        <v>31</v>
      </c>
      <c r="G5208" s="8">
        <v>8.1</v>
      </c>
      <c r="H5208" s="9">
        <v>5.4053999999999998E-2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10399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10406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10406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10406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10399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10406</v>
      </c>
      <c r="F5216" s="7" t="s">
        <v>31</v>
      </c>
      <c r="G5216" s="8">
        <v>8.1</v>
      </c>
      <c r="H5216" s="9">
        <v>6.4860000000000001E-2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10406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10399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10406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10406</v>
      </c>
      <c r="F5221" s="7" t="s">
        <v>31</v>
      </c>
      <c r="G5221" s="8">
        <v>8.1</v>
      </c>
      <c r="H5221" s="9">
        <v>5.4053999999999998E-2</v>
      </c>
      <c r="I5221" s="10">
        <v>48588.89</v>
      </c>
      <c r="J5221" s="11"/>
      <c r="K5221" s="7"/>
      <c r="L5221" s="12">
        <v>25</v>
      </c>
      <c r="M5221" s="11"/>
      <c r="N5221" s="38">
        <f>I5221*(100-$B$4)*(100-$B$5)/10000</f>
        <v>48588.89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10406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10406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10406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10399</v>
      </c>
      <c r="F5227" s="7" t="s">
        <v>31</v>
      </c>
      <c r="G5227" s="8">
        <v>8.1</v>
      </c>
      <c r="H5227" s="9">
        <v>6.4860000000000001E-2</v>
      </c>
      <c r="I5227" s="10">
        <v>55025.95</v>
      </c>
      <c r="J5227" s="11"/>
      <c r="K5227" s="7" t="s">
        <v>705</v>
      </c>
      <c r="L5227" s="12">
        <v>35</v>
      </c>
      <c r="M5227" s="11"/>
      <c r="N5227" s="38">
        <f>I5227*(100-$B$4)*(100-$B$5)/10000</f>
        <v>55025.95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10406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10406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55025.95</v>
      </c>
      <c r="J5231" s="11"/>
      <c r="K5231" s="7" t="s">
        <v>705</v>
      </c>
      <c r="L5231" s="12">
        <v>35</v>
      </c>
      <c r="M5231" s="11"/>
      <c r="N5231" s="38">
        <f>I5231*(100-$B$4)*(100-$B$5)/10000</f>
        <v>55025.95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10406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10478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15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10478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10478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10478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10473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10478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5.4053999999999998E-2</v>
      </c>
      <c r="I5243" s="10">
        <v>55267.43</v>
      </c>
      <c r="J5243" s="11"/>
      <c r="K5243" s="7" t="s">
        <v>705</v>
      </c>
      <c r="L5243" s="12">
        <v>25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10473</v>
      </c>
      <c r="F5245" s="7" t="s">
        <v>31</v>
      </c>
      <c r="G5245" s="8">
        <v>8.1</v>
      </c>
      <c r="H5245" s="9">
        <v>6.4860000000000001E-2</v>
      </c>
      <c r="I5245" s="10">
        <v>55267.43</v>
      </c>
      <c r="J5245" s="11"/>
      <c r="K5245" s="7" t="s">
        <v>705</v>
      </c>
      <c r="L5245" s="12">
        <v>35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10478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10478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10478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10473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51450.64</v>
      </c>
      <c r="J5251" s="11"/>
      <c r="K5251" s="7"/>
      <c r="L5251" s="12">
        <v>25</v>
      </c>
      <c r="M5251" s="11"/>
      <c r="N5251" s="38">
        <f>I5251*(100-$B$4)*(100-$B$5)/10000</f>
        <v>51450.64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10478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10473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15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10473</v>
      </c>
      <c r="F5254" s="7" t="s">
        <v>31</v>
      </c>
      <c r="G5254" s="8">
        <v>8.1</v>
      </c>
      <c r="H5254" s="9">
        <v>6.4860000000000001E-2</v>
      </c>
      <c r="I5254" s="10">
        <v>51450.64</v>
      </c>
      <c r="J5254" s="11"/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10478</v>
      </c>
      <c r="F5255" s="7" t="s">
        <v>31</v>
      </c>
      <c r="G5255" s="8">
        <v>8.1</v>
      </c>
      <c r="H5255" s="9">
        <v>6.4860000000000001E-2</v>
      </c>
      <c r="I5255" s="10">
        <v>54023.17</v>
      </c>
      <c r="J5255" s="11"/>
      <c r="K5255" s="7"/>
      <c r="L5255" s="12">
        <v>25</v>
      </c>
      <c r="M5255" s="11"/>
      <c r="N5255" s="38">
        <f>I5255*(100-$B$4)*(100-$B$5)/10000</f>
        <v>54023.17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10478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10478</v>
      </c>
      <c r="F5258" s="7" t="s">
        <v>31</v>
      </c>
      <c r="G5258" s="8">
        <v>8.1</v>
      </c>
      <c r="H5258" s="9">
        <v>6.4860000000000001E-2</v>
      </c>
      <c r="I5258" s="10">
        <v>54023.17</v>
      </c>
      <c r="J5258" s="11"/>
      <c r="K5258" s="7"/>
      <c r="L5258" s="12">
        <v>25</v>
      </c>
      <c r="M5258" s="11"/>
      <c r="N5258" s="38">
        <f>I5258*(100-$B$4)*(100-$B$5)/10000</f>
        <v>54023.17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5.4053999999999998E-2</v>
      </c>
      <c r="I5259" s="10">
        <v>51450.64</v>
      </c>
      <c r="J5259" s="12">
        <v>2</v>
      </c>
      <c r="K5259" s="7"/>
      <c r="L5259" s="12">
        <v>15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10478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10478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47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5.4053999999999998E-2</v>
      </c>
      <c r="I5262" s="10">
        <v>55267.43</v>
      </c>
      <c r="J5262" s="11"/>
      <c r="K5262" s="7" t="s">
        <v>705</v>
      </c>
      <c r="L5262" s="12">
        <v>35</v>
      </c>
      <c r="M5262" s="11"/>
      <c r="N5262" s="38">
        <f>I5262*(100-$B$4)*(100-$B$5)/10000</f>
        <v>55267.43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10478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10473</v>
      </c>
      <c r="F5267" s="7" t="s">
        <v>31</v>
      </c>
      <c r="G5267" s="8">
        <v>8.1</v>
      </c>
      <c r="H5267" s="9">
        <v>5.4053999999999998E-2</v>
      </c>
      <c r="I5267" s="10">
        <v>55267.43</v>
      </c>
      <c r="J5267" s="12">
        <v>2</v>
      </c>
      <c r="K5267" s="7" t="s">
        <v>705</v>
      </c>
      <c r="L5267" s="12">
        <v>25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10478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57539.44</v>
      </c>
      <c r="J5270" s="11"/>
      <c r="K5270" s="7"/>
      <c r="L5270" s="12">
        <v>25</v>
      </c>
      <c r="M5270" s="11"/>
      <c r="N5270" s="38">
        <f>I5270*(100-$B$4)*(100-$B$5)/10000</f>
        <v>57539.44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10549</v>
      </c>
      <c r="F5271" s="7" t="s">
        <v>31</v>
      </c>
      <c r="G5271" s="8">
        <v>8.5</v>
      </c>
      <c r="H5271" s="9">
        <v>3.6299999999999999E-2</v>
      </c>
      <c r="I5271" s="10">
        <v>57539.45</v>
      </c>
      <c r="J5271" s="11"/>
      <c r="K5271" s="7"/>
      <c r="L5271" s="12">
        <v>25</v>
      </c>
      <c r="M5271" s="11"/>
      <c r="N5271" s="38">
        <f>I5271*(100-$B$4)*(100-$B$5)/10000</f>
        <v>57539.45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10552</v>
      </c>
      <c r="B5272" s="7" t="s">
        <v>10553</v>
      </c>
      <c r="C5272" s="7" t="s">
        <v>10548</v>
      </c>
      <c r="D5272" s="7" t="s">
        <v>29</v>
      </c>
      <c r="E5272" s="7" t="s">
        <v>10554</v>
      </c>
      <c r="F5272" s="7" t="s">
        <v>31</v>
      </c>
      <c r="G5272" s="8">
        <v>8.5</v>
      </c>
      <c r="H5272" s="9">
        <v>3.6299999999999999E-2</v>
      </c>
      <c r="I5272" s="10">
        <v>60416.42</v>
      </c>
      <c r="J5272" s="11"/>
      <c r="K5272" s="7"/>
      <c r="L5272" s="12">
        <v>25</v>
      </c>
      <c r="M5272" s="11"/>
      <c r="N5272" s="38">
        <f>I5272*(100-$B$4)*(100-$B$5)/10000</f>
        <v>60416.42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10554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3.6299999999999999E-2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10549</v>
      </c>
      <c r="F5275" s="7" t="s">
        <v>31</v>
      </c>
      <c r="G5275" s="8">
        <v>8.5</v>
      </c>
      <c r="H5275" s="9">
        <v>3.0252000000000001E-2</v>
      </c>
      <c r="I5275" s="10">
        <v>57539.45</v>
      </c>
      <c r="J5275" s="11"/>
      <c r="K5275" s="7"/>
      <c r="L5275" s="12">
        <v>25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10554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10554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10554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10554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25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10554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10554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10554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10549</v>
      </c>
      <c r="F5289" s="7" t="s">
        <v>31</v>
      </c>
      <c r="G5289" s="8">
        <v>8.5</v>
      </c>
      <c r="H5289" s="9">
        <v>3.6299999999999999E-2</v>
      </c>
      <c r="I5289" s="10">
        <v>57539.45</v>
      </c>
      <c r="J5289" s="11"/>
      <c r="K5289" s="7"/>
      <c r="L5289" s="12">
        <v>25</v>
      </c>
      <c r="M5289" s="11"/>
      <c r="N5289" s="38">
        <f>I5289*(100-$B$4)*(100-$B$5)/10000</f>
        <v>57539.45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3.0252000000000001E-2</v>
      </c>
      <c r="I5290" s="10">
        <v>57539.44</v>
      </c>
      <c r="J5290" s="11"/>
      <c r="K5290" s="7"/>
      <c r="L5290" s="12">
        <v>25</v>
      </c>
      <c r="M5290" s="11"/>
      <c r="N5290" s="38">
        <f>I5290*(100-$B$4)*(100-$B$5)/10000</f>
        <v>57539.44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57539.45</v>
      </c>
      <c r="J5291" s="11"/>
      <c r="K5291" s="7"/>
      <c r="L5291" s="12">
        <v>15</v>
      </c>
      <c r="M5291" s="11"/>
      <c r="N5291" s="38">
        <f>I5291*(100-$B$4)*(100-$B$5)/10000</f>
        <v>57539.45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3.6299999999999999E-2</v>
      </c>
      <c r="I5292" s="10">
        <v>57539.45</v>
      </c>
      <c r="J5292" s="11"/>
      <c r="K5292" s="7"/>
      <c r="L5292" s="12">
        <v>25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3.6299999999999999E-2</v>
      </c>
      <c r="I5293" s="10">
        <v>57539.45</v>
      </c>
      <c r="J5293" s="11"/>
      <c r="K5293" s="7"/>
      <c r="L5293" s="12">
        <v>25</v>
      </c>
      <c r="M5293" s="11"/>
      <c r="N5293" s="38">
        <f>I5293*(100-$B$4)*(100-$B$5)/10000</f>
        <v>57539.45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10554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10554</v>
      </c>
      <c r="F5295" s="7" t="s">
        <v>31</v>
      </c>
      <c r="G5295" s="8">
        <v>8.5</v>
      </c>
      <c r="H5295" s="9">
        <v>3.6299999999999999E-2</v>
      </c>
      <c r="I5295" s="10">
        <v>60416.42</v>
      </c>
      <c r="J5295" s="11"/>
      <c r="K5295" s="7"/>
      <c r="L5295" s="12">
        <v>25</v>
      </c>
      <c r="M5295" s="11"/>
      <c r="N5295" s="38">
        <f>I5295*(100-$B$4)*(100-$B$5)/10000</f>
        <v>60416.42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10554</v>
      </c>
      <c r="F5296" s="7" t="s">
        <v>31</v>
      </c>
      <c r="G5296" s="8">
        <v>8.5</v>
      </c>
      <c r="H5296" s="9">
        <v>3.6299999999999999E-2</v>
      </c>
      <c r="I5296" s="10">
        <v>60416.42</v>
      </c>
      <c r="J5296" s="11"/>
      <c r="K5296" s="7"/>
      <c r="L5296" s="12">
        <v>25</v>
      </c>
      <c r="M5296" s="11"/>
      <c r="N5296" s="38">
        <f>I5296*(100-$B$4)*(100-$B$5)/10000</f>
        <v>60416.42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10554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10554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3.6299999999999999E-2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3.0252000000000001E-2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10554</v>
      </c>
      <c r="F5302" s="7" t="s">
        <v>31</v>
      </c>
      <c r="G5302" s="8">
        <v>8.5</v>
      </c>
      <c r="H5302" s="9">
        <v>3.6299999999999999E-2</v>
      </c>
      <c r="I5302" s="10">
        <v>64424.05</v>
      </c>
      <c r="J5302" s="11"/>
      <c r="K5302" s="7" t="s">
        <v>705</v>
      </c>
      <c r="L5302" s="12">
        <v>35</v>
      </c>
      <c r="M5302" s="11"/>
      <c r="N5302" s="38">
        <f>I5302*(100-$B$4)*(100-$B$5)/10000</f>
        <v>64424.05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3.0252000000000001E-2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10549</v>
      </c>
      <c r="F5304" s="7" t="s">
        <v>31</v>
      </c>
      <c r="G5304" s="8">
        <v>8.5</v>
      </c>
      <c r="H5304" s="9">
        <v>3.6299999999999999E-2</v>
      </c>
      <c r="I5304" s="10">
        <v>61356.24</v>
      </c>
      <c r="J5304" s="11"/>
      <c r="K5304" s="7" t="s">
        <v>705</v>
      </c>
      <c r="L5304" s="12">
        <v>35</v>
      </c>
      <c r="M5304" s="11"/>
      <c r="N5304" s="38">
        <f>I5304*(100-$B$4)*(100-$B$5)/10000</f>
        <v>61356.24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10554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10625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10628</v>
      </c>
      <c r="B5309" s="7" t="s">
        <v>10629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10630</v>
      </c>
      <c r="B5310" s="7" t="s">
        <v>10631</v>
      </c>
      <c r="C5310" s="7" t="s">
        <v>10624</v>
      </c>
      <c r="D5310" s="7" t="s">
        <v>29</v>
      </c>
      <c r="E5310" s="7" t="s">
        <v>10632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10625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10632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10632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10632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79622.75</v>
      </c>
      <c r="J5316" s="11"/>
      <c r="K5316" s="7" t="s">
        <v>705</v>
      </c>
      <c r="L5316" s="12">
        <v>25</v>
      </c>
      <c r="M5316" s="11"/>
      <c r="N5316" s="38">
        <f>I5316*(100-$B$4)*(100-$B$5)/10000</f>
        <v>79622.75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79171.69</v>
      </c>
      <c r="J5317" s="11"/>
      <c r="K5317" s="7" t="s">
        <v>705</v>
      </c>
      <c r="L5317" s="12">
        <v>35</v>
      </c>
      <c r="M5317" s="11"/>
      <c r="N5317" s="38">
        <f>I5317*(100-$B$4)*(100-$B$5)/10000</f>
        <v>79171.69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10632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10632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10632</v>
      </c>
      <c r="F5320" s="7" t="s">
        <v>31</v>
      </c>
      <c r="G5320" s="8">
        <v>10.37</v>
      </c>
      <c r="H5320" s="9">
        <v>6.4864000000000005E-2</v>
      </c>
      <c r="I5320" s="10">
        <v>83130.27</v>
      </c>
      <c r="J5320" s="11"/>
      <c r="K5320" s="7" t="s">
        <v>705</v>
      </c>
      <c r="L5320" s="12">
        <v>35</v>
      </c>
      <c r="M5320" s="11"/>
      <c r="N5320" s="38">
        <f>I5320*(100-$B$4)*(100-$B$5)/10000</f>
        <v>83130.27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10632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10625</v>
      </c>
      <c r="F5322" s="7" t="s">
        <v>31</v>
      </c>
      <c r="G5322" s="8">
        <v>10.37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35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11.2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15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10625</v>
      </c>
      <c r="F5325" s="7" t="s">
        <v>31</v>
      </c>
      <c r="G5325" s="8">
        <v>10.37</v>
      </c>
      <c r="H5325" s="9">
        <v>5.4053999999999998E-2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10632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10632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10632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75805.960000000006</v>
      </c>
      <c r="J5329" s="11"/>
      <c r="K5329" s="7"/>
      <c r="L5329" s="12">
        <v>15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6.4864000000000005E-2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10632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5.4053999999999998E-2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12.6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60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10632</v>
      </c>
      <c r="F5335" s="7" t="s">
        <v>31</v>
      </c>
      <c r="G5335" s="8">
        <v>10.37</v>
      </c>
      <c r="H5335" s="9">
        <v>6.4864000000000005E-2</v>
      </c>
      <c r="I5335" s="10">
        <v>83130.27</v>
      </c>
      <c r="J5335" s="11"/>
      <c r="K5335" s="7" t="s">
        <v>705</v>
      </c>
      <c r="L5335" s="12">
        <v>35</v>
      </c>
      <c r="M5335" s="11"/>
      <c r="N5335" s="38">
        <f>I5335*(100-$B$4)*(100-$B$5)/10000</f>
        <v>83130.27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10632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35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10632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47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79622.75</v>
      </c>
      <c r="J5339" s="11"/>
      <c r="K5339" s="7" t="s">
        <v>705</v>
      </c>
      <c r="L5339" s="12">
        <v>35</v>
      </c>
      <c r="M5339" s="11"/>
      <c r="N5339" s="38">
        <f>I5339*(100-$B$4)*(100-$B$5)/10000</f>
        <v>79622.75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10625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10632</v>
      </c>
      <c r="F5341" s="7" t="s">
        <v>31</v>
      </c>
      <c r="G5341" s="8">
        <v>10.37</v>
      </c>
      <c r="H5341" s="9">
        <v>6.4864000000000005E-2</v>
      </c>
      <c r="I5341" s="10">
        <v>83130.27</v>
      </c>
      <c r="J5341" s="11"/>
      <c r="K5341" s="7" t="s">
        <v>705</v>
      </c>
      <c r="L5341" s="12">
        <v>35</v>
      </c>
      <c r="M5341" s="11"/>
      <c r="N5341" s="38">
        <f>I5341*(100-$B$4)*(100-$B$5)/10000</f>
        <v>83130.27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23.1" customHeight="1" outlineLevel="5" x14ac:dyDescent="0.2">
      <c r="A5344" s="6" t="s">
        <v>10698</v>
      </c>
      <c r="B5344" s="7" t="s">
        <v>10699</v>
      </c>
      <c r="C5344" s="7"/>
      <c r="D5344" s="7"/>
      <c r="E5344" s="7" t="s">
        <v>52</v>
      </c>
      <c r="F5344" s="7" t="s">
        <v>31</v>
      </c>
      <c r="G5344" s="8">
        <v>0.4</v>
      </c>
      <c r="H5344" s="9">
        <v>7.2000000000000005E-4</v>
      </c>
      <c r="I5344" s="10">
        <v>1205.18</v>
      </c>
      <c r="J5344" s="12">
        <v>107</v>
      </c>
      <c r="K5344" s="7"/>
      <c r="L5344" s="11"/>
      <c r="M5344" s="11"/>
      <c r="N5344" s="38">
        <f>I5344*(100-$B$4)*(100-$B$5)/10000</f>
        <v>1205.18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11.1" customHeight="1" outlineLevel="4" x14ac:dyDescent="0.2">
      <c r="A5345" s="30" t="s">
        <v>10700</v>
      </c>
      <c r="B5345" s="30"/>
      <c r="C5345" s="30"/>
      <c r="D5345" s="30"/>
      <c r="E5345" s="30"/>
      <c r="F5345" s="30"/>
      <c r="G5345" s="30"/>
      <c r="H5345" s="30"/>
      <c r="I5345" s="30"/>
      <c r="J5345" s="30"/>
      <c r="K5345" s="30"/>
      <c r="L5345" s="30"/>
      <c r="M5345" s="30"/>
      <c r="N5345" s="37"/>
      <c r="O5345" s="37"/>
      <c r="P5345" s="37"/>
      <c r="Q5345" s="37"/>
    </row>
    <row r="5346" spans="1:17" ht="35.1" customHeight="1" outlineLevel="5" x14ac:dyDescent="0.2">
      <c r="A5346" s="6" t="s">
        <v>10701</v>
      </c>
      <c r="B5346" s="7" t="s">
        <v>10702</v>
      </c>
      <c r="C5346" s="7" t="s">
        <v>2064</v>
      </c>
      <c r="D5346" s="7" t="s">
        <v>29</v>
      </c>
      <c r="E5346" s="7" t="s">
        <v>10703</v>
      </c>
      <c r="F5346" s="7" t="s">
        <v>31</v>
      </c>
      <c r="G5346" s="8">
        <v>4.05</v>
      </c>
      <c r="H5346" s="9">
        <v>2.1167999999999999E-2</v>
      </c>
      <c r="I5346" s="10">
        <v>18860.150000000001</v>
      </c>
      <c r="J5346" s="11"/>
      <c r="K5346" s="7"/>
      <c r="L5346" s="12">
        <v>25</v>
      </c>
      <c r="M5346" s="11"/>
      <c r="N5346" s="38">
        <f>I5346*(100-$B$4)*(100-$B$5)/10000</f>
        <v>18860.150000000001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10704</v>
      </c>
      <c r="B5347" s="7" t="s">
        <v>10705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17962.05</v>
      </c>
      <c r="J5347" s="11"/>
      <c r="K5347" s="7"/>
      <c r="L5347" s="12">
        <v>25</v>
      </c>
      <c r="M5347" s="11"/>
      <c r="N5347" s="38">
        <f>I5347*(100-$B$4)*(100-$B$5)/10000</f>
        <v>17962.05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10706</v>
      </c>
      <c r="B5348" s="7" t="s">
        <v>10707</v>
      </c>
      <c r="C5348" s="7" t="s">
        <v>2064</v>
      </c>
      <c r="D5348" s="7" t="s">
        <v>29</v>
      </c>
      <c r="E5348" s="7" t="s">
        <v>10708</v>
      </c>
      <c r="F5348" s="7" t="s">
        <v>31</v>
      </c>
      <c r="G5348" s="8">
        <v>4.05</v>
      </c>
      <c r="H5348" s="9">
        <v>2.1167999999999999E-2</v>
      </c>
      <c r="I5348" s="10">
        <v>17962.05</v>
      </c>
      <c r="J5348" s="11"/>
      <c r="K5348" s="7"/>
      <c r="L5348" s="12">
        <v>25</v>
      </c>
      <c r="M5348" s="11"/>
      <c r="N5348" s="38">
        <f>I5348*(100-$B$4)*(100-$B$5)/10000</f>
        <v>17962.05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10709</v>
      </c>
      <c r="B5349" s="7" t="s">
        <v>10710</v>
      </c>
      <c r="C5349" s="7" t="s">
        <v>2064</v>
      </c>
      <c r="D5349" s="7" t="s">
        <v>29</v>
      </c>
      <c r="E5349" s="7" t="s">
        <v>7879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10711</v>
      </c>
      <c r="B5350" s="7" t="s">
        <v>10712</v>
      </c>
      <c r="C5350" s="7" t="s">
        <v>2064</v>
      </c>
      <c r="D5350" s="7" t="s">
        <v>29</v>
      </c>
      <c r="E5350" s="7" t="s">
        <v>10703</v>
      </c>
      <c r="F5350" s="7" t="s">
        <v>31</v>
      </c>
      <c r="G5350" s="8">
        <v>4.05</v>
      </c>
      <c r="H5350" s="9">
        <v>2.1167999999999999E-2</v>
      </c>
      <c r="I5350" s="10">
        <v>19763.79</v>
      </c>
      <c r="J5350" s="11"/>
      <c r="K5350" s="7" t="s">
        <v>705</v>
      </c>
      <c r="L5350" s="12">
        <v>35</v>
      </c>
      <c r="M5350" s="11"/>
      <c r="N5350" s="38">
        <f>I5350*(100-$B$4)*(100-$B$5)/10000</f>
        <v>19763.79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10713</v>
      </c>
      <c r="B5351" s="7" t="s">
        <v>10714</v>
      </c>
      <c r="C5351" s="7" t="s">
        <v>2064</v>
      </c>
      <c r="D5351" s="7" t="s">
        <v>29</v>
      </c>
      <c r="E5351" s="7" t="s">
        <v>10708</v>
      </c>
      <c r="F5351" s="7" t="s">
        <v>31</v>
      </c>
      <c r="G5351" s="8">
        <v>4.05</v>
      </c>
      <c r="H5351" s="9">
        <v>2.1167999999999999E-2</v>
      </c>
      <c r="I5351" s="10">
        <v>18822.66</v>
      </c>
      <c r="J5351" s="11"/>
      <c r="K5351" s="7" t="s">
        <v>705</v>
      </c>
      <c r="L5351" s="12">
        <v>35</v>
      </c>
      <c r="M5351" s="11"/>
      <c r="N5351" s="38">
        <f>I5351*(100-$B$4)*(100-$B$5)/10000</f>
        <v>18822.66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10715</v>
      </c>
      <c r="B5352" s="7" t="s">
        <v>10716</v>
      </c>
      <c r="C5352" s="7" t="s">
        <v>2064</v>
      </c>
      <c r="D5352" s="7" t="s">
        <v>61</v>
      </c>
      <c r="E5352" s="7" t="s">
        <v>7879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10717</v>
      </c>
      <c r="B5353" s="7" t="s">
        <v>10718</v>
      </c>
      <c r="C5353" s="7" t="s">
        <v>2064</v>
      </c>
      <c r="D5353" s="7" t="s">
        <v>61</v>
      </c>
      <c r="E5353" s="7" t="s">
        <v>10708</v>
      </c>
      <c r="F5353" s="7" t="s">
        <v>31</v>
      </c>
      <c r="G5353" s="8">
        <v>4.05</v>
      </c>
      <c r="H5353" s="9">
        <v>2.1167999999999999E-2</v>
      </c>
      <c r="I5353" s="10">
        <v>17962.05</v>
      </c>
      <c r="J5353" s="11"/>
      <c r="K5353" s="7"/>
      <c r="L5353" s="12">
        <v>15</v>
      </c>
      <c r="M5353" s="11"/>
      <c r="N5353" s="38">
        <f>I5353*(100-$B$4)*(100-$B$5)/10000</f>
        <v>17962.05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61</v>
      </c>
      <c r="E5354" s="7" t="s">
        <v>10703</v>
      </c>
      <c r="F5354" s="7" t="s">
        <v>31</v>
      </c>
      <c r="G5354" s="8">
        <v>4.05</v>
      </c>
      <c r="H5354" s="9">
        <v>2.1167999999999999E-2</v>
      </c>
      <c r="I5354" s="10">
        <v>18860.150000000001</v>
      </c>
      <c r="J5354" s="11"/>
      <c r="K5354" s="7"/>
      <c r="L5354" s="12">
        <v>25</v>
      </c>
      <c r="M5354" s="11"/>
      <c r="N5354" s="38">
        <f>I5354*(100-$B$4)*(100-$B$5)/10000</f>
        <v>18860.150000000001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10721</v>
      </c>
      <c r="B5355" s="7" t="s">
        <v>10722</v>
      </c>
      <c r="C5355" s="7" t="s">
        <v>2064</v>
      </c>
      <c r="D5355" s="7" t="s">
        <v>61</v>
      </c>
      <c r="E5355" s="7" t="s">
        <v>10708</v>
      </c>
      <c r="F5355" s="7" t="s">
        <v>31</v>
      </c>
      <c r="G5355" s="8">
        <v>4.05</v>
      </c>
      <c r="H5355" s="9">
        <v>2.1167999999999999E-2</v>
      </c>
      <c r="I5355" s="10">
        <v>18822.66</v>
      </c>
      <c r="J5355" s="11"/>
      <c r="K5355" s="7" t="s">
        <v>705</v>
      </c>
      <c r="L5355" s="12">
        <v>35</v>
      </c>
      <c r="M5355" s="11"/>
      <c r="N5355" s="38">
        <f>I5355*(100-$B$4)*(100-$B$5)/10000</f>
        <v>18822.66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10723</v>
      </c>
      <c r="B5356" s="7" t="s">
        <v>10724</v>
      </c>
      <c r="C5356" s="7" t="s">
        <v>2064</v>
      </c>
      <c r="D5356" s="7" t="s">
        <v>61</v>
      </c>
      <c r="E5356" s="7" t="s">
        <v>7879</v>
      </c>
      <c r="F5356" s="7" t="s">
        <v>31</v>
      </c>
      <c r="G5356" s="8">
        <v>4.05</v>
      </c>
      <c r="H5356" s="9">
        <v>2.1167999999999999E-2</v>
      </c>
      <c r="I5356" s="10">
        <v>18822.66</v>
      </c>
      <c r="J5356" s="11"/>
      <c r="K5356" s="7" t="s">
        <v>705</v>
      </c>
      <c r="L5356" s="12">
        <v>35</v>
      </c>
      <c r="M5356" s="11"/>
      <c r="N5356" s="38">
        <f>I5356*(100-$B$4)*(100-$B$5)/10000</f>
        <v>18822.66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2064</v>
      </c>
      <c r="D5357" s="7" t="s">
        <v>61</v>
      </c>
      <c r="E5357" s="7" t="s">
        <v>10703</v>
      </c>
      <c r="F5357" s="7" t="s">
        <v>31</v>
      </c>
      <c r="G5357" s="8">
        <v>4.05</v>
      </c>
      <c r="H5357" s="9">
        <v>2.1167999999999999E-2</v>
      </c>
      <c r="I5357" s="10">
        <v>19763.79</v>
      </c>
      <c r="J5357" s="11"/>
      <c r="K5357" s="7" t="s">
        <v>705</v>
      </c>
      <c r="L5357" s="12">
        <v>35</v>
      </c>
      <c r="M5357" s="11"/>
      <c r="N5357" s="38">
        <f>I5357*(100-$B$4)*(100-$B$5)/10000</f>
        <v>19763.79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11.1" customHeight="1" outlineLevel="4" x14ac:dyDescent="0.2">
      <c r="A5358" s="30" t="s">
        <v>10727</v>
      </c>
      <c r="B5358" s="30"/>
      <c r="C5358" s="30"/>
      <c r="D5358" s="30"/>
      <c r="E5358" s="30"/>
      <c r="F5358" s="30"/>
      <c r="G5358" s="30"/>
      <c r="H5358" s="30"/>
      <c r="I5358" s="30"/>
      <c r="J5358" s="30"/>
      <c r="K5358" s="30"/>
      <c r="L5358" s="30"/>
      <c r="M5358" s="30"/>
      <c r="N5358" s="37"/>
      <c r="O5358" s="37"/>
      <c r="P5358" s="37"/>
      <c r="Q5358" s="37"/>
    </row>
    <row r="5359" spans="1:17" ht="35.1" customHeight="1" outlineLevel="5" x14ac:dyDescent="0.2">
      <c r="A5359" s="6" t="s">
        <v>10728</v>
      </c>
      <c r="B5359" s="7" t="s">
        <v>10729</v>
      </c>
      <c r="C5359" s="7" t="s">
        <v>7998</v>
      </c>
      <c r="D5359" s="7" t="s">
        <v>29</v>
      </c>
      <c r="E5359" s="7" t="s">
        <v>10730</v>
      </c>
      <c r="F5359" s="7" t="s">
        <v>31</v>
      </c>
      <c r="G5359" s="8">
        <v>4.1500000000000004</v>
      </c>
      <c r="H5359" s="9">
        <v>2.9739999999999999E-2</v>
      </c>
      <c r="I5359" s="10">
        <v>25253.42</v>
      </c>
      <c r="J5359" s="11"/>
      <c r="K5359" s="7"/>
      <c r="L5359" s="12">
        <v>25</v>
      </c>
      <c r="M5359" s="11"/>
      <c r="N5359" s="38">
        <f>I5359*(100-$B$4)*(100-$B$5)/10000</f>
        <v>25253.42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10731</v>
      </c>
      <c r="B5360" s="7" t="s">
        <v>10732</v>
      </c>
      <c r="C5360" s="7" t="s">
        <v>7998</v>
      </c>
      <c r="D5360" s="7" t="s">
        <v>29</v>
      </c>
      <c r="E5360" s="7" t="s">
        <v>10733</v>
      </c>
      <c r="F5360" s="7" t="s">
        <v>31</v>
      </c>
      <c r="G5360" s="8">
        <v>4.1500000000000004</v>
      </c>
      <c r="H5360" s="9">
        <v>2.9739999999999999E-2</v>
      </c>
      <c r="I5360" s="10">
        <v>24050.9</v>
      </c>
      <c r="J5360" s="11"/>
      <c r="K5360" s="7"/>
      <c r="L5360" s="12">
        <v>25</v>
      </c>
      <c r="M5360" s="11"/>
      <c r="N5360" s="38">
        <f>I5360*(100-$B$4)*(100-$B$5)/10000</f>
        <v>24050.9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10734</v>
      </c>
      <c r="B5361" s="7" t="s">
        <v>10735</v>
      </c>
      <c r="C5361" s="7" t="s">
        <v>7998</v>
      </c>
      <c r="D5361" s="7" t="s">
        <v>29</v>
      </c>
      <c r="E5361" s="7" t="s">
        <v>655</v>
      </c>
      <c r="F5361" s="7" t="s">
        <v>31</v>
      </c>
      <c r="G5361" s="8">
        <v>4.1500000000000004</v>
      </c>
      <c r="H5361" s="9">
        <v>2.4479999999999998E-2</v>
      </c>
      <c r="I5361" s="10">
        <v>24050.9</v>
      </c>
      <c r="J5361" s="11"/>
      <c r="K5361" s="7"/>
      <c r="L5361" s="12">
        <v>25</v>
      </c>
      <c r="M5361" s="11"/>
      <c r="N5361" s="38">
        <f>I5361*(100-$B$4)*(100-$B$5)/10000</f>
        <v>24050.9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10736</v>
      </c>
      <c r="B5362" s="7" t="s">
        <v>10737</v>
      </c>
      <c r="C5362" s="7" t="s">
        <v>7998</v>
      </c>
      <c r="D5362" s="7" t="s">
        <v>29</v>
      </c>
      <c r="E5362" s="7" t="s">
        <v>10733</v>
      </c>
      <c r="F5362" s="7" t="s">
        <v>31</v>
      </c>
      <c r="G5362" s="8">
        <v>4.1500000000000004</v>
      </c>
      <c r="H5362" s="9">
        <v>2.9739999999999999E-2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10738</v>
      </c>
      <c r="B5363" s="7" t="s">
        <v>10739</v>
      </c>
      <c r="C5363" s="7" t="s">
        <v>7998</v>
      </c>
      <c r="D5363" s="7" t="s">
        <v>29</v>
      </c>
      <c r="E5363" s="7" t="s">
        <v>10730</v>
      </c>
      <c r="F5363" s="7" t="s">
        <v>31</v>
      </c>
      <c r="G5363" s="8">
        <v>4.1500000000000004</v>
      </c>
      <c r="H5363" s="9">
        <v>2.9739999999999999E-2</v>
      </c>
      <c r="I5363" s="10">
        <v>26974.720000000001</v>
      </c>
      <c r="J5363" s="11"/>
      <c r="K5363" s="7" t="s">
        <v>705</v>
      </c>
      <c r="L5363" s="12">
        <v>35</v>
      </c>
      <c r="M5363" s="11"/>
      <c r="N5363" s="38">
        <f>I5363*(100-$B$4)*(100-$B$5)/10000</f>
        <v>26974.720000000001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10740</v>
      </c>
      <c r="B5364" s="7" t="s">
        <v>10741</v>
      </c>
      <c r="C5364" s="7" t="s">
        <v>7998</v>
      </c>
      <c r="D5364" s="7" t="s">
        <v>29</v>
      </c>
      <c r="E5364" s="7" t="s">
        <v>655</v>
      </c>
      <c r="F5364" s="7" t="s">
        <v>31</v>
      </c>
      <c r="G5364" s="8">
        <v>4.1500000000000004</v>
      </c>
      <c r="H5364" s="9">
        <v>2.4479999999999998E-2</v>
      </c>
      <c r="I5364" s="10">
        <v>25690.21</v>
      </c>
      <c r="J5364" s="11"/>
      <c r="K5364" s="7" t="s">
        <v>705</v>
      </c>
      <c r="L5364" s="12">
        <v>35</v>
      </c>
      <c r="M5364" s="11"/>
      <c r="N5364" s="38">
        <f>I5364*(100-$B$4)*(100-$B$5)/10000</f>
        <v>25690.21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10742</v>
      </c>
      <c r="B5365" s="7" t="s">
        <v>10743</v>
      </c>
      <c r="C5365" s="7" t="s">
        <v>7998</v>
      </c>
      <c r="D5365" s="7" t="s">
        <v>61</v>
      </c>
      <c r="E5365" s="7" t="s">
        <v>10733</v>
      </c>
      <c r="F5365" s="7" t="s">
        <v>31</v>
      </c>
      <c r="G5365" s="8">
        <v>4.1500000000000004</v>
      </c>
      <c r="H5365" s="9">
        <v>2.9739999999999999E-2</v>
      </c>
      <c r="I5365" s="10">
        <v>24050.9</v>
      </c>
      <c r="J5365" s="11"/>
      <c r="K5365" s="7"/>
      <c r="L5365" s="12">
        <v>15</v>
      </c>
      <c r="M5365" s="11"/>
      <c r="N5365" s="38">
        <f>I5365*(100-$B$4)*(100-$B$5)/10000</f>
        <v>24050.9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10744</v>
      </c>
      <c r="B5366" s="7" t="s">
        <v>10745</v>
      </c>
      <c r="C5366" s="7" t="s">
        <v>7998</v>
      </c>
      <c r="D5366" s="7" t="s">
        <v>61</v>
      </c>
      <c r="E5366" s="7" t="s">
        <v>655</v>
      </c>
      <c r="F5366" s="7" t="s">
        <v>31</v>
      </c>
      <c r="G5366" s="8">
        <v>4.1500000000000004</v>
      </c>
      <c r="H5366" s="9">
        <v>2.4479999999999998E-2</v>
      </c>
      <c r="I5366" s="10">
        <v>24050.9</v>
      </c>
      <c r="J5366" s="11"/>
      <c r="K5366" s="7"/>
      <c r="L5366" s="12">
        <v>15</v>
      </c>
      <c r="M5366" s="11"/>
      <c r="N5366" s="38">
        <f>I5366*(100-$B$4)*(100-$B$5)/10000</f>
        <v>24050.9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25253.42</v>
      </c>
      <c r="J5367" s="11"/>
      <c r="K5367" s="7"/>
      <c r="L5367" s="12">
        <v>25</v>
      </c>
      <c r="M5367" s="11"/>
      <c r="N5367" s="38">
        <f>I5367*(100-$B$4)*(100-$B$5)/10000</f>
        <v>25253.42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10748</v>
      </c>
      <c r="B5368" s="7" t="s">
        <v>10749</v>
      </c>
      <c r="C5368" s="7" t="s">
        <v>7998</v>
      </c>
      <c r="D5368" s="7" t="s">
        <v>61</v>
      </c>
      <c r="E5368" s="7" t="s">
        <v>10730</v>
      </c>
      <c r="F5368" s="7" t="s">
        <v>31</v>
      </c>
      <c r="G5368" s="8">
        <v>4.1500000000000004</v>
      </c>
      <c r="H5368" s="9">
        <v>2.9739999999999999E-2</v>
      </c>
      <c r="I5368" s="10">
        <v>26974.720000000001</v>
      </c>
      <c r="J5368" s="11"/>
      <c r="K5368" s="7" t="s">
        <v>705</v>
      </c>
      <c r="L5368" s="12">
        <v>35</v>
      </c>
      <c r="M5368" s="11"/>
      <c r="N5368" s="38">
        <f>I5368*(100-$B$4)*(100-$B$5)/10000</f>
        <v>26974.720000000001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10750</v>
      </c>
      <c r="B5369" s="7" t="s">
        <v>10751</v>
      </c>
      <c r="C5369" s="7" t="s">
        <v>7998</v>
      </c>
      <c r="D5369" s="7" t="s">
        <v>61</v>
      </c>
      <c r="E5369" s="7" t="s">
        <v>10733</v>
      </c>
      <c r="F5369" s="7" t="s">
        <v>31</v>
      </c>
      <c r="G5369" s="8">
        <v>4.1500000000000004</v>
      </c>
      <c r="H5369" s="9">
        <v>2.9739999999999999E-2</v>
      </c>
      <c r="I5369" s="10">
        <v>25690.21</v>
      </c>
      <c r="J5369" s="11"/>
      <c r="K5369" s="7" t="s">
        <v>705</v>
      </c>
      <c r="L5369" s="12">
        <v>35</v>
      </c>
      <c r="M5369" s="11"/>
      <c r="N5369" s="38">
        <f>I5369*(100-$B$4)*(100-$B$5)/10000</f>
        <v>25690.21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7998</v>
      </c>
      <c r="D5370" s="7" t="s">
        <v>61</v>
      </c>
      <c r="E5370" s="7" t="s">
        <v>655</v>
      </c>
      <c r="F5370" s="7" t="s">
        <v>31</v>
      </c>
      <c r="G5370" s="8">
        <v>4.1500000000000004</v>
      </c>
      <c r="H5370" s="9">
        <v>2.4479999999999998E-2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11.1" customHeight="1" outlineLevel="4" x14ac:dyDescent="0.2">
      <c r="A5371" s="30" t="s">
        <v>10754</v>
      </c>
      <c r="B5371" s="30"/>
      <c r="C5371" s="30"/>
      <c r="D5371" s="30"/>
      <c r="E5371" s="30"/>
      <c r="F5371" s="30"/>
      <c r="G5371" s="30"/>
      <c r="H5371" s="30"/>
      <c r="I5371" s="30"/>
      <c r="J5371" s="30"/>
      <c r="K5371" s="30"/>
      <c r="L5371" s="30"/>
      <c r="M5371" s="30"/>
      <c r="N5371" s="37"/>
      <c r="O5371" s="37"/>
      <c r="P5371" s="37"/>
      <c r="Q5371" s="37"/>
    </row>
    <row r="5372" spans="1:17" ht="35.1" customHeight="1" outlineLevel="5" x14ac:dyDescent="0.2">
      <c r="A5372" s="6" t="s">
        <v>10755</v>
      </c>
      <c r="B5372" s="7" t="s">
        <v>10756</v>
      </c>
      <c r="C5372" s="7" t="s">
        <v>247</v>
      </c>
      <c r="D5372" s="7" t="s">
        <v>29</v>
      </c>
      <c r="E5372" s="7" t="s">
        <v>10757</v>
      </c>
      <c r="F5372" s="7" t="s">
        <v>31</v>
      </c>
      <c r="G5372" s="8">
        <v>5.6</v>
      </c>
      <c r="H5372" s="9">
        <v>2.1167999999999999E-2</v>
      </c>
      <c r="I5372" s="10">
        <v>31646.69</v>
      </c>
      <c r="J5372" s="11"/>
      <c r="K5372" s="7"/>
      <c r="L5372" s="12">
        <v>25</v>
      </c>
      <c r="M5372" s="11"/>
      <c r="N5372" s="38">
        <f>I5372*(100-$B$4)*(100-$B$5)/10000</f>
        <v>31646.69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10758</v>
      </c>
      <c r="B5373" s="7" t="s">
        <v>10759</v>
      </c>
      <c r="C5373" s="7" t="s">
        <v>247</v>
      </c>
      <c r="D5373" s="7" t="s">
        <v>29</v>
      </c>
      <c r="E5373" s="7" t="s">
        <v>10760</v>
      </c>
      <c r="F5373" s="7" t="s">
        <v>31</v>
      </c>
      <c r="G5373" s="8">
        <v>5.6</v>
      </c>
      <c r="H5373" s="9">
        <v>2.1167999999999999E-2</v>
      </c>
      <c r="I5373" s="10">
        <v>30139.72</v>
      </c>
      <c r="J5373" s="11"/>
      <c r="K5373" s="7"/>
      <c r="L5373" s="12">
        <v>25</v>
      </c>
      <c r="M5373" s="11"/>
      <c r="N5373" s="38">
        <f>I5373*(100-$B$4)*(100-$B$5)/10000</f>
        <v>30139.72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10761</v>
      </c>
      <c r="B5374" s="7" t="s">
        <v>10762</v>
      </c>
      <c r="C5374" s="7" t="s">
        <v>247</v>
      </c>
      <c r="D5374" s="7" t="s">
        <v>29</v>
      </c>
      <c r="E5374" s="7" t="s">
        <v>10174</v>
      </c>
      <c r="F5374" s="7" t="s">
        <v>31</v>
      </c>
      <c r="G5374" s="8">
        <v>5.6</v>
      </c>
      <c r="H5374" s="9">
        <v>2.1167999999999999E-2</v>
      </c>
      <c r="I5374" s="10">
        <v>30139.72</v>
      </c>
      <c r="J5374" s="11"/>
      <c r="K5374" s="7"/>
      <c r="L5374" s="12">
        <v>25</v>
      </c>
      <c r="M5374" s="11"/>
      <c r="N5374" s="38">
        <f>I5374*(100-$B$4)*(100-$B$5)/10000</f>
        <v>30139.72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10763</v>
      </c>
      <c r="B5375" s="7" t="s">
        <v>10764</v>
      </c>
      <c r="C5375" s="7" t="s">
        <v>247</v>
      </c>
      <c r="D5375" s="7" t="s">
        <v>29</v>
      </c>
      <c r="E5375" s="7" t="s">
        <v>10757</v>
      </c>
      <c r="F5375" s="7" t="s">
        <v>31</v>
      </c>
      <c r="G5375" s="8">
        <v>5.6</v>
      </c>
      <c r="H5375" s="9">
        <v>2.1167999999999999E-2</v>
      </c>
      <c r="I5375" s="10">
        <v>33989.1</v>
      </c>
      <c r="J5375" s="11"/>
      <c r="K5375" s="7" t="s">
        <v>705</v>
      </c>
      <c r="L5375" s="12">
        <v>35</v>
      </c>
      <c r="M5375" s="11"/>
      <c r="N5375" s="38">
        <f>I5375*(100-$B$4)*(100-$B$5)/10000</f>
        <v>33989.1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10765</v>
      </c>
      <c r="B5376" s="7" t="s">
        <v>10766</v>
      </c>
      <c r="C5376" s="7" t="s">
        <v>247</v>
      </c>
      <c r="D5376" s="7" t="s">
        <v>29</v>
      </c>
      <c r="E5376" s="7" t="s">
        <v>10760</v>
      </c>
      <c r="F5376" s="7" t="s">
        <v>31</v>
      </c>
      <c r="G5376" s="8">
        <v>5.6</v>
      </c>
      <c r="H5376" s="9">
        <v>2.1167999999999999E-2</v>
      </c>
      <c r="I5376" s="10">
        <v>31755.18</v>
      </c>
      <c r="J5376" s="11"/>
      <c r="K5376" s="7" t="s">
        <v>705</v>
      </c>
      <c r="L5376" s="12">
        <v>35</v>
      </c>
      <c r="M5376" s="11"/>
      <c r="N5376" s="38">
        <f>I5376*(100-$B$4)*(100-$B$5)/10000</f>
        <v>31755.18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10767</v>
      </c>
      <c r="B5377" s="7" t="s">
        <v>10768</v>
      </c>
      <c r="C5377" s="7" t="s">
        <v>247</v>
      </c>
      <c r="D5377" s="7" t="s">
        <v>29</v>
      </c>
      <c r="E5377" s="7" t="s">
        <v>10174</v>
      </c>
      <c r="F5377" s="7" t="s">
        <v>31</v>
      </c>
      <c r="G5377" s="8">
        <v>5.6</v>
      </c>
      <c r="H5377" s="9">
        <v>2.1167999999999999E-2</v>
      </c>
      <c r="I5377" s="10">
        <v>32370.57</v>
      </c>
      <c r="J5377" s="11"/>
      <c r="K5377" s="7" t="s">
        <v>705</v>
      </c>
      <c r="L5377" s="12">
        <v>35</v>
      </c>
      <c r="M5377" s="11"/>
      <c r="N5377" s="38">
        <f>I5377*(100-$B$4)*(100-$B$5)/10000</f>
        <v>32370.57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10769</v>
      </c>
      <c r="B5378" s="7" t="s">
        <v>10770</v>
      </c>
      <c r="C5378" s="7" t="s">
        <v>247</v>
      </c>
      <c r="D5378" s="7" t="s">
        <v>61</v>
      </c>
      <c r="E5378" s="7" t="s">
        <v>10174</v>
      </c>
      <c r="F5378" s="7" t="s">
        <v>31</v>
      </c>
      <c r="G5378" s="8">
        <v>5.6</v>
      </c>
      <c r="H5378" s="9">
        <v>2.1167999999999999E-2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10771</v>
      </c>
      <c r="B5379" s="7" t="s">
        <v>10772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31646.69</v>
      </c>
      <c r="J5379" s="11"/>
      <c r="K5379" s="7"/>
      <c r="L5379" s="12">
        <v>25</v>
      </c>
      <c r="M5379" s="11"/>
      <c r="N5379" s="38">
        <f>I5379*(100-$B$4)*(100-$B$5)/10000</f>
        <v>31646.69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61</v>
      </c>
      <c r="E5380" s="7" t="s">
        <v>10760</v>
      </c>
      <c r="F5380" s="7" t="s">
        <v>31</v>
      </c>
      <c r="G5380" s="8">
        <v>5.6</v>
      </c>
      <c r="H5380" s="9">
        <v>1.7639999999999999E-2</v>
      </c>
      <c r="I5380" s="10">
        <v>30139.72</v>
      </c>
      <c r="J5380" s="11"/>
      <c r="K5380" s="7"/>
      <c r="L5380" s="12">
        <v>15</v>
      </c>
      <c r="M5380" s="11"/>
      <c r="N5380" s="38">
        <f>I5380*(100-$B$4)*(100-$B$5)/10000</f>
        <v>30139.72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10775</v>
      </c>
      <c r="B5381" s="7" t="s">
        <v>10776</v>
      </c>
      <c r="C5381" s="7" t="s">
        <v>247</v>
      </c>
      <c r="D5381" s="7" t="s">
        <v>61</v>
      </c>
      <c r="E5381" s="7" t="s">
        <v>10760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10777</v>
      </c>
      <c r="B5382" s="7" t="s">
        <v>10778</v>
      </c>
      <c r="C5382" s="7" t="s">
        <v>247</v>
      </c>
      <c r="D5382" s="7" t="s">
        <v>61</v>
      </c>
      <c r="E5382" s="7" t="s">
        <v>10757</v>
      </c>
      <c r="F5382" s="7" t="s">
        <v>31</v>
      </c>
      <c r="G5382" s="8">
        <v>5.6</v>
      </c>
      <c r="H5382" s="9">
        <v>2.1167999999999999E-2</v>
      </c>
      <c r="I5382" s="10">
        <v>33989.1</v>
      </c>
      <c r="J5382" s="11"/>
      <c r="K5382" s="7" t="s">
        <v>705</v>
      </c>
      <c r="L5382" s="12">
        <v>35</v>
      </c>
      <c r="M5382" s="11"/>
      <c r="N5382" s="38">
        <f>I5382*(100-$B$4)*(100-$B$5)/10000</f>
        <v>33989.1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247</v>
      </c>
      <c r="D5383" s="7" t="s">
        <v>61</v>
      </c>
      <c r="E5383" s="7" t="s">
        <v>10174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11.1" customHeight="1" outlineLevel="4" x14ac:dyDescent="0.2">
      <c r="A5384" s="30" t="s">
        <v>10781</v>
      </c>
      <c r="B5384" s="30"/>
      <c r="C5384" s="30"/>
      <c r="D5384" s="30"/>
      <c r="E5384" s="30"/>
      <c r="F5384" s="30"/>
      <c r="G5384" s="30"/>
      <c r="H5384" s="30"/>
      <c r="I5384" s="30"/>
      <c r="J5384" s="30"/>
      <c r="K5384" s="30"/>
      <c r="L5384" s="30"/>
      <c r="M5384" s="30"/>
      <c r="N5384" s="37"/>
      <c r="O5384" s="37"/>
      <c r="P5384" s="37"/>
      <c r="Q5384" s="37"/>
    </row>
    <row r="5385" spans="1:17" ht="35.1" customHeight="1" outlineLevel="5" x14ac:dyDescent="0.2">
      <c r="A5385" s="6" t="s">
        <v>10782</v>
      </c>
      <c r="B5385" s="7" t="s">
        <v>10783</v>
      </c>
      <c r="C5385" s="7" t="s">
        <v>9971</v>
      </c>
      <c r="D5385" s="7" t="s">
        <v>29</v>
      </c>
      <c r="E5385" s="7" t="s">
        <v>10784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10785</v>
      </c>
      <c r="B5386" s="7" t="s">
        <v>10786</v>
      </c>
      <c r="C5386" s="7" t="s">
        <v>9971</v>
      </c>
      <c r="D5386" s="7" t="s">
        <v>29</v>
      </c>
      <c r="E5386" s="7" t="s">
        <v>10249</v>
      </c>
      <c r="F5386" s="7" t="s">
        <v>31</v>
      </c>
      <c r="G5386" s="8">
        <v>7.6</v>
      </c>
      <c r="H5386" s="9">
        <v>3.0252000000000001E-2</v>
      </c>
      <c r="I5386" s="10">
        <v>38177</v>
      </c>
      <c r="J5386" s="11"/>
      <c r="K5386" s="7"/>
      <c r="L5386" s="12">
        <v>25</v>
      </c>
      <c r="M5386" s="11"/>
      <c r="N5386" s="38">
        <f>I5386*(100-$B$4)*(100-$B$5)/10000</f>
        <v>38177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10787</v>
      </c>
      <c r="B5387" s="7" t="s">
        <v>10788</v>
      </c>
      <c r="C5387" s="7" t="s">
        <v>9971</v>
      </c>
      <c r="D5387" s="7" t="s">
        <v>29</v>
      </c>
      <c r="E5387" s="7" t="s">
        <v>10789</v>
      </c>
      <c r="F5387" s="7" t="s">
        <v>31</v>
      </c>
      <c r="G5387" s="8">
        <v>7.6</v>
      </c>
      <c r="H5387" s="9">
        <v>3.6302000000000001E-2</v>
      </c>
      <c r="I5387" s="10">
        <v>40085.85</v>
      </c>
      <c r="J5387" s="11"/>
      <c r="K5387" s="7"/>
      <c r="L5387" s="12">
        <v>25</v>
      </c>
      <c r="M5387" s="11"/>
      <c r="N5387" s="38">
        <f>I5387*(100-$B$4)*(100-$B$5)/10000</f>
        <v>40085.85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10790</v>
      </c>
      <c r="B5388" s="7" t="s">
        <v>10791</v>
      </c>
      <c r="C5388" s="7" t="s">
        <v>9971</v>
      </c>
      <c r="D5388" s="7" t="s">
        <v>29</v>
      </c>
      <c r="E5388" s="7" t="s">
        <v>10784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10792</v>
      </c>
      <c r="B5389" s="7" t="s">
        <v>10793</v>
      </c>
      <c r="C5389" s="7" t="s">
        <v>9971</v>
      </c>
      <c r="D5389" s="7" t="s">
        <v>29</v>
      </c>
      <c r="E5389" s="7" t="s">
        <v>10789</v>
      </c>
      <c r="F5389" s="7" t="s">
        <v>31</v>
      </c>
      <c r="G5389" s="8">
        <v>7.6</v>
      </c>
      <c r="H5389" s="9">
        <v>3.6302000000000001E-2</v>
      </c>
      <c r="I5389" s="10">
        <v>44125.69</v>
      </c>
      <c r="J5389" s="11"/>
      <c r="K5389" s="7" t="s">
        <v>705</v>
      </c>
      <c r="L5389" s="12">
        <v>35</v>
      </c>
      <c r="M5389" s="11"/>
      <c r="N5389" s="38">
        <f>I5389*(100-$B$4)*(100-$B$5)/10000</f>
        <v>44125.69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10794</v>
      </c>
      <c r="B5390" s="7" t="s">
        <v>10795</v>
      </c>
      <c r="C5390" s="7" t="s">
        <v>9971</v>
      </c>
      <c r="D5390" s="7" t="s">
        <v>29</v>
      </c>
      <c r="E5390" s="7" t="s">
        <v>10249</v>
      </c>
      <c r="F5390" s="7" t="s">
        <v>31</v>
      </c>
      <c r="G5390" s="8">
        <v>7.6</v>
      </c>
      <c r="H5390" s="9">
        <v>3.6302000000000001E-2</v>
      </c>
      <c r="I5390" s="10">
        <v>42024.47</v>
      </c>
      <c r="J5390" s="11"/>
      <c r="K5390" s="7" t="s">
        <v>705</v>
      </c>
      <c r="L5390" s="12">
        <v>35</v>
      </c>
      <c r="M5390" s="11"/>
      <c r="N5390" s="38">
        <f>I5390*(100-$B$4)*(100-$B$5)/10000</f>
        <v>42024.47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10796</v>
      </c>
      <c r="B5391" s="7" t="s">
        <v>10797</v>
      </c>
      <c r="C5391" s="7" t="s">
        <v>9971</v>
      </c>
      <c r="D5391" s="7" t="s">
        <v>61</v>
      </c>
      <c r="E5391" s="7" t="s">
        <v>10249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10798</v>
      </c>
      <c r="B5392" s="7" t="s">
        <v>10799</v>
      </c>
      <c r="C5392" s="7" t="s">
        <v>9971</v>
      </c>
      <c r="D5392" s="7" t="s">
        <v>61</v>
      </c>
      <c r="E5392" s="7" t="s">
        <v>10784</v>
      </c>
      <c r="F5392" s="7" t="s">
        <v>31</v>
      </c>
      <c r="G5392" s="8">
        <v>7.6</v>
      </c>
      <c r="H5392" s="9">
        <v>3.0252000000000001E-2</v>
      </c>
      <c r="I5392" s="10">
        <v>38177</v>
      </c>
      <c r="J5392" s="11"/>
      <c r="K5392" s="7"/>
      <c r="L5392" s="12">
        <v>15</v>
      </c>
      <c r="M5392" s="11"/>
      <c r="N5392" s="38">
        <f>I5392*(100-$B$4)*(100-$B$5)/10000</f>
        <v>38177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9971</v>
      </c>
      <c r="D5393" s="7" t="s">
        <v>61</v>
      </c>
      <c r="E5393" s="7" t="s">
        <v>10789</v>
      </c>
      <c r="F5393" s="7" t="s">
        <v>31</v>
      </c>
      <c r="G5393" s="8">
        <v>7.6</v>
      </c>
      <c r="H5393" s="9">
        <v>3.6302000000000001E-2</v>
      </c>
      <c r="I5393" s="10">
        <v>40085.85</v>
      </c>
      <c r="J5393" s="11"/>
      <c r="K5393" s="7"/>
      <c r="L5393" s="12">
        <v>25</v>
      </c>
      <c r="M5393" s="11"/>
      <c r="N5393" s="38">
        <f>I5393*(100-$B$4)*(100-$B$5)/10000</f>
        <v>40085.85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10802</v>
      </c>
      <c r="B5394" s="7" t="s">
        <v>10803</v>
      </c>
      <c r="C5394" s="7" t="s">
        <v>9971</v>
      </c>
      <c r="D5394" s="7" t="s">
        <v>61</v>
      </c>
      <c r="E5394" s="7" t="s">
        <v>10784</v>
      </c>
      <c r="F5394" s="7" t="s">
        <v>31</v>
      </c>
      <c r="G5394" s="8">
        <v>7.6</v>
      </c>
      <c r="H5394" s="9">
        <v>3.0252000000000001E-2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10804</v>
      </c>
      <c r="B5395" s="7" t="s">
        <v>10805</v>
      </c>
      <c r="C5395" s="7" t="s">
        <v>9971</v>
      </c>
      <c r="D5395" s="7" t="s">
        <v>61</v>
      </c>
      <c r="E5395" s="7" t="s">
        <v>10789</v>
      </c>
      <c r="F5395" s="7" t="s">
        <v>31</v>
      </c>
      <c r="G5395" s="8">
        <v>7.6</v>
      </c>
      <c r="H5395" s="9">
        <v>3.0252000000000001E-2</v>
      </c>
      <c r="I5395" s="10">
        <v>44125.69</v>
      </c>
      <c r="J5395" s="11"/>
      <c r="K5395" s="7" t="s">
        <v>705</v>
      </c>
      <c r="L5395" s="12">
        <v>35</v>
      </c>
      <c r="M5395" s="11"/>
      <c r="N5395" s="38">
        <f>I5395*(100-$B$4)*(100-$B$5)/10000</f>
        <v>44125.69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10806</v>
      </c>
      <c r="B5396" s="7" t="s">
        <v>10807</v>
      </c>
      <c r="C5396" s="7" t="s">
        <v>9971</v>
      </c>
      <c r="D5396" s="7" t="s">
        <v>61</v>
      </c>
      <c r="E5396" s="7" t="s">
        <v>10249</v>
      </c>
      <c r="F5396" s="7" t="s">
        <v>31</v>
      </c>
      <c r="G5396" s="8">
        <v>7.6</v>
      </c>
      <c r="H5396" s="9">
        <v>3.6302000000000001E-2</v>
      </c>
      <c r="I5396" s="10">
        <v>42024.47</v>
      </c>
      <c r="J5396" s="11"/>
      <c r="K5396" s="7" t="s">
        <v>705</v>
      </c>
      <c r="L5396" s="12">
        <v>35</v>
      </c>
      <c r="M5396" s="11"/>
      <c r="N5396" s="38">
        <f>I5396*(100-$B$4)*(100-$B$5)/10000</f>
        <v>42024.47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10808</v>
      </c>
      <c r="B5397" s="7" t="s">
        <v>10809</v>
      </c>
      <c r="C5397" s="7" t="s">
        <v>254</v>
      </c>
      <c r="D5397" s="7" t="s">
        <v>29</v>
      </c>
      <c r="E5397" s="7" t="s">
        <v>10810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10811</v>
      </c>
      <c r="B5398" s="7" t="s">
        <v>10812</v>
      </c>
      <c r="C5398" s="7" t="s">
        <v>254</v>
      </c>
      <c r="D5398" s="7" t="s">
        <v>29</v>
      </c>
      <c r="E5398" s="7" t="s">
        <v>10813</v>
      </c>
      <c r="F5398" s="7" t="s">
        <v>31</v>
      </c>
      <c r="G5398" s="8">
        <v>7.6</v>
      </c>
      <c r="H5398" s="9">
        <v>3.6302000000000001E-2</v>
      </c>
      <c r="I5398" s="10">
        <v>44433.24</v>
      </c>
      <c r="J5398" s="11"/>
      <c r="K5398" s="7"/>
      <c r="L5398" s="12">
        <v>25</v>
      </c>
      <c r="M5398" s="11"/>
      <c r="N5398" s="38">
        <f>I5398*(100-$B$4)*(100-$B$5)/10000</f>
        <v>44433.24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254</v>
      </c>
      <c r="D5399" s="7" t="s">
        <v>29</v>
      </c>
      <c r="E5399" s="7" t="s">
        <v>10323</v>
      </c>
      <c r="F5399" s="7" t="s">
        <v>31</v>
      </c>
      <c r="G5399" s="8">
        <v>7.6</v>
      </c>
      <c r="H5399" s="9">
        <v>3.6302000000000001E-2</v>
      </c>
      <c r="I5399" s="10">
        <v>42317.37</v>
      </c>
      <c r="J5399" s="11"/>
      <c r="K5399" s="7"/>
      <c r="L5399" s="12">
        <v>25</v>
      </c>
      <c r="M5399" s="11"/>
      <c r="N5399" s="38">
        <f>I5399*(100-$B$4)*(100-$B$5)/10000</f>
        <v>42317.37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254</v>
      </c>
      <c r="D5400" s="7" t="s">
        <v>29</v>
      </c>
      <c r="E5400" s="7" t="s">
        <v>10323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254</v>
      </c>
      <c r="D5401" s="7" t="s">
        <v>29</v>
      </c>
      <c r="E5401" s="7" t="s">
        <v>10813</v>
      </c>
      <c r="F5401" s="7" t="s">
        <v>31</v>
      </c>
      <c r="G5401" s="8">
        <v>7.6</v>
      </c>
      <c r="H5401" s="9">
        <v>3.6302000000000001E-2</v>
      </c>
      <c r="I5401" s="10">
        <v>48440.87</v>
      </c>
      <c r="J5401" s="11"/>
      <c r="K5401" s="7" t="s">
        <v>705</v>
      </c>
      <c r="L5401" s="12">
        <v>35</v>
      </c>
      <c r="M5401" s="11"/>
      <c r="N5401" s="38">
        <f>I5401*(100-$B$4)*(100-$B$5)/10000</f>
        <v>48440.87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254</v>
      </c>
      <c r="D5402" s="7" t="s">
        <v>29</v>
      </c>
      <c r="E5402" s="7" t="s">
        <v>10810</v>
      </c>
      <c r="F5402" s="7" t="s">
        <v>31</v>
      </c>
      <c r="G5402" s="8">
        <v>7.6</v>
      </c>
      <c r="H5402" s="9">
        <v>3.6302000000000001E-2</v>
      </c>
      <c r="I5402" s="10">
        <v>46134.16</v>
      </c>
      <c r="J5402" s="11"/>
      <c r="K5402" s="7" t="s">
        <v>705</v>
      </c>
      <c r="L5402" s="12">
        <v>35</v>
      </c>
      <c r="M5402" s="11"/>
      <c r="N5402" s="38">
        <f>I5402*(100-$B$4)*(100-$B$5)/10000</f>
        <v>46134.16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254</v>
      </c>
      <c r="D5403" s="7" t="s">
        <v>61</v>
      </c>
      <c r="E5403" s="7" t="s">
        <v>10323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254</v>
      </c>
      <c r="D5404" s="7" t="s">
        <v>61</v>
      </c>
      <c r="E5404" s="7" t="s">
        <v>10813</v>
      </c>
      <c r="F5404" s="7" t="s">
        <v>31</v>
      </c>
      <c r="G5404" s="8">
        <v>7.6</v>
      </c>
      <c r="H5404" s="9">
        <v>3.6302000000000001E-2</v>
      </c>
      <c r="I5404" s="10">
        <v>44433.24</v>
      </c>
      <c r="J5404" s="11"/>
      <c r="K5404" s="7"/>
      <c r="L5404" s="12">
        <v>25</v>
      </c>
      <c r="M5404" s="11"/>
      <c r="N5404" s="38">
        <f>I5404*(100-$B$4)*(100-$B$5)/10000</f>
        <v>44433.24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61</v>
      </c>
      <c r="E5405" s="7" t="s">
        <v>10810</v>
      </c>
      <c r="F5405" s="7" t="s">
        <v>31</v>
      </c>
      <c r="G5405" s="8">
        <v>7.6</v>
      </c>
      <c r="H5405" s="9">
        <v>3.0252000000000001E-2</v>
      </c>
      <c r="I5405" s="10">
        <v>42317.37</v>
      </c>
      <c r="J5405" s="11"/>
      <c r="K5405" s="7"/>
      <c r="L5405" s="12">
        <v>15</v>
      </c>
      <c r="M5405" s="11"/>
      <c r="N5405" s="38">
        <f>I5405*(100-$B$4)*(100-$B$5)/10000</f>
        <v>42317.37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10828</v>
      </c>
      <c r="B5406" s="7" t="s">
        <v>10829</v>
      </c>
      <c r="C5406" s="7" t="s">
        <v>254</v>
      </c>
      <c r="D5406" s="7" t="s">
        <v>61</v>
      </c>
      <c r="E5406" s="7" t="s">
        <v>10810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10830</v>
      </c>
      <c r="B5407" s="7" t="s">
        <v>10831</v>
      </c>
      <c r="C5407" s="7" t="s">
        <v>254</v>
      </c>
      <c r="D5407" s="7" t="s">
        <v>61</v>
      </c>
      <c r="E5407" s="7" t="s">
        <v>10813</v>
      </c>
      <c r="F5407" s="7" t="s">
        <v>31</v>
      </c>
      <c r="G5407" s="8">
        <v>7.6</v>
      </c>
      <c r="H5407" s="9">
        <v>3.6302000000000001E-2</v>
      </c>
      <c r="I5407" s="10">
        <v>48440.87</v>
      </c>
      <c r="J5407" s="11"/>
      <c r="K5407" s="7" t="s">
        <v>705</v>
      </c>
      <c r="L5407" s="12">
        <v>35</v>
      </c>
      <c r="M5407" s="11"/>
      <c r="N5407" s="38">
        <f>I5407*(100-$B$4)*(100-$B$5)/10000</f>
        <v>48440.87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254</v>
      </c>
      <c r="D5408" s="7" t="s">
        <v>61</v>
      </c>
      <c r="E5408" s="7" t="s">
        <v>10323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11.1" customHeight="1" outlineLevel="4" x14ac:dyDescent="0.2">
      <c r="A5409" s="30" t="s">
        <v>10834</v>
      </c>
      <c r="B5409" s="30"/>
      <c r="C5409" s="30"/>
      <c r="D5409" s="30"/>
      <c r="E5409" s="30"/>
      <c r="F5409" s="30"/>
      <c r="G5409" s="30"/>
      <c r="H5409" s="30"/>
      <c r="I5409" s="30"/>
      <c r="J5409" s="30"/>
      <c r="K5409" s="30"/>
      <c r="L5409" s="30"/>
      <c r="M5409" s="30"/>
      <c r="N5409" s="37"/>
      <c r="O5409" s="37"/>
      <c r="P5409" s="37"/>
      <c r="Q5409" s="37"/>
    </row>
    <row r="5410" spans="1:17" ht="35.1" customHeight="1" outlineLevel="5" x14ac:dyDescent="0.2">
      <c r="A5410" s="6" t="s">
        <v>10835</v>
      </c>
      <c r="B5410" s="7" t="s">
        <v>10836</v>
      </c>
      <c r="C5410" s="7" t="s">
        <v>10398</v>
      </c>
      <c r="D5410" s="7" t="s">
        <v>29</v>
      </c>
      <c r="E5410" s="7" t="s">
        <v>10406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10837</v>
      </c>
      <c r="B5411" s="7" t="s">
        <v>10838</v>
      </c>
      <c r="C5411" s="7" t="s">
        <v>10398</v>
      </c>
      <c r="D5411" s="7" t="s">
        <v>29</v>
      </c>
      <c r="E5411" s="7" t="s">
        <v>10839</v>
      </c>
      <c r="F5411" s="7" t="s">
        <v>31</v>
      </c>
      <c r="G5411" s="8">
        <v>8.1</v>
      </c>
      <c r="H5411" s="9">
        <v>6.4860000000000001E-2</v>
      </c>
      <c r="I5411" s="10">
        <v>51018.33</v>
      </c>
      <c r="J5411" s="11"/>
      <c r="K5411" s="7"/>
      <c r="L5411" s="12">
        <v>25</v>
      </c>
      <c r="M5411" s="11"/>
      <c r="N5411" s="38">
        <f>I5411*(100-$B$4)*(100-$B$5)/10000</f>
        <v>51018.33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10840</v>
      </c>
      <c r="B5412" s="7" t="s">
        <v>10841</v>
      </c>
      <c r="C5412" s="7" t="s">
        <v>10398</v>
      </c>
      <c r="D5412" s="7" t="s">
        <v>29</v>
      </c>
      <c r="E5412" s="7" t="s">
        <v>10842</v>
      </c>
      <c r="F5412" s="7" t="s">
        <v>31</v>
      </c>
      <c r="G5412" s="8">
        <v>8.1</v>
      </c>
      <c r="H5412" s="9">
        <v>6.4860000000000001E-2</v>
      </c>
      <c r="I5412" s="10">
        <v>48588.89</v>
      </c>
      <c r="J5412" s="11"/>
      <c r="K5412" s="7"/>
      <c r="L5412" s="12">
        <v>25</v>
      </c>
      <c r="M5412" s="11"/>
      <c r="N5412" s="38">
        <f>I5412*(100-$B$4)*(100-$B$5)/10000</f>
        <v>48588.89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10843</v>
      </c>
      <c r="B5413" s="7" t="s">
        <v>10844</v>
      </c>
      <c r="C5413" s="7" t="s">
        <v>10398</v>
      </c>
      <c r="D5413" s="7" t="s">
        <v>29</v>
      </c>
      <c r="E5413" s="7" t="s">
        <v>10839</v>
      </c>
      <c r="F5413" s="7" t="s">
        <v>31</v>
      </c>
      <c r="G5413" s="8">
        <v>8.1</v>
      </c>
      <c r="H5413" s="9">
        <v>6.4860000000000001E-2</v>
      </c>
      <c r="I5413" s="10">
        <v>55025.95</v>
      </c>
      <c r="J5413" s="11"/>
      <c r="K5413" s="7" t="s">
        <v>705</v>
      </c>
      <c r="L5413" s="12">
        <v>35</v>
      </c>
      <c r="M5413" s="11"/>
      <c r="N5413" s="38">
        <f>I5413*(100-$B$4)*(100-$B$5)/10000</f>
        <v>55025.95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10845</v>
      </c>
      <c r="B5414" s="7" t="s">
        <v>10846</v>
      </c>
      <c r="C5414" s="7" t="s">
        <v>10398</v>
      </c>
      <c r="D5414" s="7" t="s">
        <v>29</v>
      </c>
      <c r="E5414" s="7" t="s">
        <v>10406</v>
      </c>
      <c r="F5414" s="7" t="s">
        <v>31</v>
      </c>
      <c r="G5414" s="8">
        <v>8.1</v>
      </c>
      <c r="H5414" s="9">
        <v>6.4860000000000001E-2</v>
      </c>
      <c r="I5414" s="10">
        <v>52405.67</v>
      </c>
      <c r="J5414" s="11"/>
      <c r="K5414" s="7" t="s">
        <v>705</v>
      </c>
      <c r="L5414" s="12">
        <v>35</v>
      </c>
      <c r="M5414" s="11"/>
      <c r="N5414" s="38">
        <f>I5414*(100-$B$4)*(100-$B$5)/10000</f>
        <v>52405.67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10847</v>
      </c>
      <c r="B5415" s="7" t="s">
        <v>10848</v>
      </c>
      <c r="C5415" s="7" t="s">
        <v>10398</v>
      </c>
      <c r="D5415" s="7" t="s">
        <v>29</v>
      </c>
      <c r="E5415" s="7" t="s">
        <v>10842</v>
      </c>
      <c r="F5415" s="7" t="s">
        <v>31</v>
      </c>
      <c r="G5415" s="8">
        <v>8.1</v>
      </c>
      <c r="H5415" s="9">
        <v>6.4860000000000001E-2</v>
      </c>
      <c r="I5415" s="10">
        <v>52405.67</v>
      </c>
      <c r="J5415" s="11"/>
      <c r="K5415" s="7" t="s">
        <v>705</v>
      </c>
      <c r="L5415" s="12">
        <v>35</v>
      </c>
      <c r="M5415" s="11"/>
      <c r="N5415" s="38">
        <f>I5415*(100-$B$4)*(100-$B$5)/10000</f>
        <v>52405.67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10849</v>
      </c>
      <c r="B5416" s="7" t="s">
        <v>10850</v>
      </c>
      <c r="C5416" s="7" t="s">
        <v>10398</v>
      </c>
      <c r="D5416" s="7" t="s">
        <v>61</v>
      </c>
      <c r="E5416" s="7" t="s">
        <v>10406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10851</v>
      </c>
      <c r="B5417" s="7" t="s">
        <v>10852</v>
      </c>
      <c r="C5417" s="7" t="s">
        <v>10398</v>
      </c>
      <c r="D5417" s="7" t="s">
        <v>61</v>
      </c>
      <c r="E5417" s="7" t="s">
        <v>10839</v>
      </c>
      <c r="F5417" s="7" t="s">
        <v>31</v>
      </c>
      <c r="G5417" s="8">
        <v>8.1</v>
      </c>
      <c r="H5417" s="9">
        <v>6.4860000000000001E-2</v>
      </c>
      <c r="I5417" s="10">
        <v>51018.33</v>
      </c>
      <c r="J5417" s="11"/>
      <c r="K5417" s="7"/>
      <c r="L5417" s="12">
        <v>25</v>
      </c>
      <c r="M5417" s="11"/>
      <c r="N5417" s="38">
        <f>I5417*(100-$B$4)*(100-$B$5)/10000</f>
        <v>51018.33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10398</v>
      </c>
      <c r="D5418" s="7" t="s">
        <v>61</v>
      </c>
      <c r="E5418" s="7" t="s">
        <v>10842</v>
      </c>
      <c r="F5418" s="7" t="s">
        <v>31</v>
      </c>
      <c r="G5418" s="8">
        <v>8.1</v>
      </c>
      <c r="H5418" s="9">
        <v>6.4860000000000001E-2</v>
      </c>
      <c r="I5418" s="10">
        <v>48588.89</v>
      </c>
      <c r="J5418" s="11"/>
      <c r="K5418" s="7"/>
      <c r="L5418" s="12">
        <v>25</v>
      </c>
      <c r="M5418" s="11"/>
      <c r="N5418" s="38">
        <f>I5418*(100-$B$4)*(100-$B$5)/10000</f>
        <v>48588.89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10855</v>
      </c>
      <c r="B5419" s="7" t="s">
        <v>10856</v>
      </c>
      <c r="C5419" s="7" t="s">
        <v>10398</v>
      </c>
      <c r="D5419" s="7" t="s">
        <v>61</v>
      </c>
      <c r="E5419" s="7" t="s">
        <v>10842</v>
      </c>
      <c r="F5419" s="7" t="s">
        <v>31</v>
      </c>
      <c r="G5419" s="8">
        <v>8.1</v>
      </c>
      <c r="H5419" s="9">
        <v>6.4860000000000001E-2</v>
      </c>
      <c r="I5419" s="10">
        <v>52405.67</v>
      </c>
      <c r="J5419" s="11"/>
      <c r="K5419" s="7" t="s">
        <v>705</v>
      </c>
      <c r="L5419" s="12">
        <v>35</v>
      </c>
      <c r="M5419" s="11"/>
      <c r="N5419" s="38">
        <f>I5419*(100-$B$4)*(100-$B$5)/10000</f>
        <v>52405.67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10857</v>
      </c>
      <c r="B5420" s="7" t="s">
        <v>10858</v>
      </c>
      <c r="C5420" s="7" t="s">
        <v>10398</v>
      </c>
      <c r="D5420" s="7" t="s">
        <v>61</v>
      </c>
      <c r="E5420" s="7" t="s">
        <v>10406</v>
      </c>
      <c r="F5420" s="7" t="s">
        <v>31</v>
      </c>
      <c r="G5420" s="8">
        <v>8.1</v>
      </c>
      <c r="H5420" s="9">
        <v>6.4860000000000001E-2</v>
      </c>
      <c r="I5420" s="10">
        <v>52405.67</v>
      </c>
      <c r="J5420" s="11"/>
      <c r="K5420" s="7" t="s">
        <v>705</v>
      </c>
      <c r="L5420" s="12">
        <v>35</v>
      </c>
      <c r="M5420" s="11"/>
      <c r="N5420" s="38">
        <f>I5420*(100-$B$4)*(100-$B$5)/10000</f>
        <v>52405.67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10859</v>
      </c>
      <c r="B5421" s="7" t="s">
        <v>10860</v>
      </c>
      <c r="C5421" s="7" t="s">
        <v>10398</v>
      </c>
      <c r="D5421" s="7" t="s">
        <v>61</v>
      </c>
      <c r="E5421" s="7" t="s">
        <v>10839</v>
      </c>
      <c r="F5421" s="7" t="s">
        <v>31</v>
      </c>
      <c r="G5421" s="8">
        <v>8.1</v>
      </c>
      <c r="H5421" s="9">
        <v>6.4860000000000001E-2</v>
      </c>
      <c r="I5421" s="10">
        <v>55025.95</v>
      </c>
      <c r="J5421" s="11"/>
      <c r="K5421" s="7" t="s">
        <v>705</v>
      </c>
      <c r="L5421" s="12">
        <v>35</v>
      </c>
      <c r="M5421" s="11"/>
      <c r="N5421" s="38">
        <f>I5421*(100-$B$4)*(100-$B$5)/10000</f>
        <v>55025.95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10861</v>
      </c>
      <c r="B5422" s="7" t="s">
        <v>10862</v>
      </c>
      <c r="C5422" s="7" t="s">
        <v>261</v>
      </c>
      <c r="D5422" s="7" t="s">
        <v>29</v>
      </c>
      <c r="E5422" s="7" t="s">
        <v>10863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10864</v>
      </c>
      <c r="B5423" s="7" t="s">
        <v>10865</v>
      </c>
      <c r="C5423" s="7" t="s">
        <v>261</v>
      </c>
      <c r="D5423" s="7" t="s">
        <v>29</v>
      </c>
      <c r="E5423" s="7" t="s">
        <v>10866</v>
      </c>
      <c r="F5423" s="7" t="s">
        <v>31</v>
      </c>
      <c r="G5423" s="8">
        <v>8.1</v>
      </c>
      <c r="H5423" s="9">
        <v>6.4860000000000001E-2</v>
      </c>
      <c r="I5423" s="10">
        <v>54023.17</v>
      </c>
      <c r="J5423" s="11"/>
      <c r="K5423" s="7"/>
      <c r="L5423" s="12">
        <v>25</v>
      </c>
      <c r="M5423" s="11"/>
      <c r="N5423" s="38">
        <f>I5423*(100-$B$4)*(100-$B$5)/10000</f>
        <v>54023.17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261</v>
      </c>
      <c r="D5424" s="7" t="s">
        <v>29</v>
      </c>
      <c r="E5424" s="7" t="s">
        <v>10473</v>
      </c>
      <c r="F5424" s="7" t="s">
        <v>31</v>
      </c>
      <c r="G5424" s="8">
        <v>8.1</v>
      </c>
      <c r="H5424" s="9">
        <v>6.4860000000000001E-2</v>
      </c>
      <c r="I5424" s="10">
        <v>51450.64</v>
      </c>
      <c r="J5424" s="11"/>
      <c r="K5424" s="7"/>
      <c r="L5424" s="12">
        <v>25</v>
      </c>
      <c r="M5424" s="11"/>
      <c r="N5424" s="38">
        <f>I5424*(100-$B$4)*(100-$B$5)/10000</f>
        <v>51450.64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261</v>
      </c>
      <c r="D5425" s="7" t="s">
        <v>29</v>
      </c>
      <c r="E5425" s="7" t="s">
        <v>10863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261</v>
      </c>
      <c r="D5426" s="7" t="s">
        <v>29</v>
      </c>
      <c r="E5426" s="7" t="s">
        <v>10866</v>
      </c>
      <c r="F5426" s="7" t="s">
        <v>31</v>
      </c>
      <c r="G5426" s="8">
        <v>8.1</v>
      </c>
      <c r="H5426" s="9">
        <v>6.4860000000000001E-2</v>
      </c>
      <c r="I5426" s="10">
        <v>58030.8</v>
      </c>
      <c r="J5426" s="11"/>
      <c r="K5426" s="7" t="s">
        <v>705</v>
      </c>
      <c r="L5426" s="12">
        <v>35</v>
      </c>
      <c r="M5426" s="11"/>
      <c r="N5426" s="38">
        <f>I5426*(100-$B$4)*(100-$B$5)/10000</f>
        <v>58030.8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261</v>
      </c>
      <c r="D5427" s="7" t="s">
        <v>29</v>
      </c>
      <c r="E5427" s="7" t="s">
        <v>10473</v>
      </c>
      <c r="F5427" s="7" t="s">
        <v>31</v>
      </c>
      <c r="G5427" s="8">
        <v>8.1</v>
      </c>
      <c r="H5427" s="9">
        <v>6.4860000000000001E-2</v>
      </c>
      <c r="I5427" s="10">
        <v>55267.43</v>
      </c>
      <c r="J5427" s="11"/>
      <c r="K5427" s="7" t="s">
        <v>705</v>
      </c>
      <c r="L5427" s="12">
        <v>35</v>
      </c>
      <c r="M5427" s="11"/>
      <c r="N5427" s="38">
        <f>I5427*(100-$B$4)*(100-$B$5)/10000</f>
        <v>55267.43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261</v>
      </c>
      <c r="D5428" s="7" t="s">
        <v>61</v>
      </c>
      <c r="E5428" s="7" t="s">
        <v>10473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261</v>
      </c>
      <c r="D5429" s="7" t="s">
        <v>61</v>
      </c>
      <c r="E5429" s="7" t="s">
        <v>10863</v>
      </c>
      <c r="F5429" s="7" t="s">
        <v>31</v>
      </c>
      <c r="G5429" s="8">
        <v>8.1</v>
      </c>
      <c r="H5429" s="9">
        <v>6.4860000000000001E-2</v>
      </c>
      <c r="I5429" s="10">
        <v>51450.64</v>
      </c>
      <c r="J5429" s="12">
        <v>2</v>
      </c>
      <c r="K5429" s="7"/>
      <c r="L5429" s="12">
        <v>25</v>
      </c>
      <c r="M5429" s="11"/>
      <c r="N5429" s="38">
        <f>I5429*(100-$B$4)*(100-$B$5)/10000</f>
        <v>51450.64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61</v>
      </c>
      <c r="E5430" s="7" t="s">
        <v>10866</v>
      </c>
      <c r="F5430" s="7" t="s">
        <v>31</v>
      </c>
      <c r="G5430" s="8">
        <v>8.1</v>
      </c>
      <c r="H5430" s="9">
        <v>6.4860000000000001E-2</v>
      </c>
      <c r="I5430" s="10">
        <v>54023.17</v>
      </c>
      <c r="J5430" s="11"/>
      <c r="K5430" s="7"/>
      <c r="L5430" s="12">
        <v>25</v>
      </c>
      <c r="M5430" s="11"/>
      <c r="N5430" s="38">
        <f>I5430*(100-$B$4)*(100-$B$5)/10000</f>
        <v>54023.17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10881</v>
      </c>
      <c r="B5431" s="7" t="s">
        <v>10882</v>
      </c>
      <c r="C5431" s="7" t="s">
        <v>261</v>
      </c>
      <c r="D5431" s="7" t="s">
        <v>61</v>
      </c>
      <c r="E5431" s="7" t="s">
        <v>10866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10883</v>
      </c>
      <c r="B5432" s="7" t="s">
        <v>10884</v>
      </c>
      <c r="C5432" s="7" t="s">
        <v>261</v>
      </c>
      <c r="D5432" s="7" t="s">
        <v>61</v>
      </c>
      <c r="E5432" s="7" t="s">
        <v>10473</v>
      </c>
      <c r="F5432" s="7" t="s">
        <v>31</v>
      </c>
      <c r="G5432" s="8">
        <v>8.1</v>
      </c>
      <c r="H5432" s="9">
        <v>6.4860000000000001E-2</v>
      </c>
      <c r="I5432" s="10">
        <v>55267.43</v>
      </c>
      <c r="J5432" s="11"/>
      <c r="K5432" s="7" t="s">
        <v>705</v>
      </c>
      <c r="L5432" s="12">
        <v>35</v>
      </c>
      <c r="M5432" s="11"/>
      <c r="N5432" s="38">
        <f>I5432*(100-$B$4)*(100-$B$5)/10000</f>
        <v>55267.43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261</v>
      </c>
      <c r="D5433" s="7" t="s">
        <v>61</v>
      </c>
      <c r="E5433" s="7" t="s">
        <v>10863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11.1" customHeight="1" outlineLevel="4" x14ac:dyDescent="0.2">
      <c r="A5434" s="30" t="s">
        <v>10887</v>
      </c>
      <c r="B5434" s="30"/>
      <c r="C5434" s="30"/>
      <c r="D5434" s="30"/>
      <c r="E5434" s="30"/>
      <c r="F5434" s="30"/>
      <c r="G5434" s="30"/>
      <c r="H5434" s="30"/>
      <c r="I5434" s="30"/>
      <c r="J5434" s="30"/>
      <c r="K5434" s="30"/>
      <c r="L5434" s="30"/>
      <c r="M5434" s="30"/>
      <c r="N5434" s="37"/>
      <c r="O5434" s="37"/>
      <c r="P5434" s="37"/>
      <c r="Q5434" s="37"/>
    </row>
    <row r="5435" spans="1:17" ht="35.1" customHeight="1" outlineLevel="5" x14ac:dyDescent="0.2">
      <c r="A5435" s="6" t="s">
        <v>10888</v>
      </c>
      <c r="B5435" s="7" t="s">
        <v>10889</v>
      </c>
      <c r="C5435" s="7" t="s">
        <v>10548</v>
      </c>
      <c r="D5435" s="7" t="s">
        <v>29</v>
      </c>
      <c r="E5435" s="7" t="s">
        <v>10890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10891</v>
      </c>
      <c r="B5436" s="7" t="s">
        <v>10892</v>
      </c>
      <c r="C5436" s="7" t="s">
        <v>10548</v>
      </c>
      <c r="D5436" s="7" t="s">
        <v>29</v>
      </c>
      <c r="E5436" s="7" t="s">
        <v>10893</v>
      </c>
      <c r="F5436" s="7" t="s">
        <v>31</v>
      </c>
      <c r="G5436" s="8">
        <v>8.5</v>
      </c>
      <c r="H5436" s="9">
        <v>3.6299999999999999E-2</v>
      </c>
      <c r="I5436" s="10">
        <v>60416.42</v>
      </c>
      <c r="J5436" s="11"/>
      <c r="K5436" s="7"/>
      <c r="L5436" s="12">
        <v>25</v>
      </c>
      <c r="M5436" s="11"/>
      <c r="N5436" s="38">
        <f>I5436*(100-$B$4)*(100-$B$5)/10000</f>
        <v>60416.42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10894</v>
      </c>
      <c r="B5437" s="7" t="s">
        <v>10895</v>
      </c>
      <c r="C5437" s="7" t="s">
        <v>10548</v>
      </c>
      <c r="D5437" s="7" t="s">
        <v>29</v>
      </c>
      <c r="E5437" s="7" t="s">
        <v>10549</v>
      </c>
      <c r="F5437" s="7" t="s">
        <v>31</v>
      </c>
      <c r="G5437" s="8">
        <v>8.5</v>
      </c>
      <c r="H5437" s="9">
        <v>3.6299999999999999E-2</v>
      </c>
      <c r="I5437" s="10">
        <v>57539.45</v>
      </c>
      <c r="J5437" s="11"/>
      <c r="K5437" s="7"/>
      <c r="L5437" s="12">
        <v>25</v>
      </c>
      <c r="M5437" s="11"/>
      <c r="N5437" s="38">
        <f>I5437*(100-$B$4)*(100-$B$5)/10000</f>
        <v>57539.45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10896</v>
      </c>
      <c r="B5438" s="7" t="s">
        <v>10897</v>
      </c>
      <c r="C5438" s="7" t="s">
        <v>10548</v>
      </c>
      <c r="D5438" s="7" t="s">
        <v>29</v>
      </c>
      <c r="E5438" s="7" t="s">
        <v>10893</v>
      </c>
      <c r="F5438" s="7" t="s">
        <v>31</v>
      </c>
      <c r="G5438" s="8">
        <v>8.5</v>
      </c>
      <c r="H5438" s="9">
        <v>3.6299999999999999E-2</v>
      </c>
      <c r="I5438" s="10">
        <v>64424.05</v>
      </c>
      <c r="J5438" s="11"/>
      <c r="K5438" s="7" t="s">
        <v>705</v>
      </c>
      <c r="L5438" s="12">
        <v>35</v>
      </c>
      <c r="M5438" s="11"/>
      <c r="N5438" s="38">
        <f>I5438*(100-$B$4)*(100-$B$5)/10000</f>
        <v>64424.05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10898</v>
      </c>
      <c r="B5439" s="7" t="s">
        <v>10899</v>
      </c>
      <c r="C5439" s="7" t="s">
        <v>10548</v>
      </c>
      <c r="D5439" s="7" t="s">
        <v>29</v>
      </c>
      <c r="E5439" s="7" t="s">
        <v>10549</v>
      </c>
      <c r="F5439" s="7" t="s">
        <v>31</v>
      </c>
      <c r="G5439" s="8">
        <v>8.5</v>
      </c>
      <c r="H5439" s="9">
        <v>3.6299999999999999E-2</v>
      </c>
      <c r="I5439" s="10">
        <v>61356.24</v>
      </c>
      <c r="J5439" s="11"/>
      <c r="K5439" s="7" t="s">
        <v>705</v>
      </c>
      <c r="L5439" s="12">
        <v>35</v>
      </c>
      <c r="M5439" s="11"/>
      <c r="N5439" s="38">
        <f>I5439*(100-$B$4)*(100-$B$5)/10000</f>
        <v>61356.24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10900</v>
      </c>
      <c r="B5440" s="7" t="s">
        <v>10901</v>
      </c>
      <c r="C5440" s="7" t="s">
        <v>10548</v>
      </c>
      <c r="D5440" s="7" t="s">
        <v>29</v>
      </c>
      <c r="E5440" s="7" t="s">
        <v>10890</v>
      </c>
      <c r="F5440" s="7" t="s">
        <v>31</v>
      </c>
      <c r="G5440" s="8">
        <v>8.5</v>
      </c>
      <c r="H5440" s="9">
        <v>3.6299999999999999E-2</v>
      </c>
      <c r="I5440" s="10">
        <v>61356.24</v>
      </c>
      <c r="J5440" s="11"/>
      <c r="K5440" s="7" t="s">
        <v>705</v>
      </c>
      <c r="L5440" s="12">
        <v>25</v>
      </c>
      <c r="M5440" s="11"/>
      <c r="N5440" s="38">
        <f>I5440*(100-$B$4)*(100-$B$5)/10000</f>
        <v>61356.24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10902</v>
      </c>
      <c r="B5441" s="7" t="s">
        <v>10903</v>
      </c>
      <c r="C5441" s="7" t="s">
        <v>10548</v>
      </c>
      <c r="D5441" s="7" t="s">
        <v>61</v>
      </c>
      <c r="E5441" s="7" t="s">
        <v>10549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10904</v>
      </c>
      <c r="B5442" s="7" t="s">
        <v>10905</v>
      </c>
      <c r="C5442" s="7" t="s">
        <v>10548</v>
      </c>
      <c r="D5442" s="7" t="s">
        <v>61</v>
      </c>
      <c r="E5442" s="7" t="s">
        <v>10890</v>
      </c>
      <c r="F5442" s="7" t="s">
        <v>31</v>
      </c>
      <c r="G5442" s="8">
        <v>8.5</v>
      </c>
      <c r="H5442" s="9">
        <v>3.6299999999999999E-2</v>
      </c>
      <c r="I5442" s="10">
        <v>57539.45</v>
      </c>
      <c r="J5442" s="11"/>
      <c r="K5442" s="7"/>
      <c r="L5442" s="12">
        <v>25</v>
      </c>
      <c r="M5442" s="11"/>
      <c r="N5442" s="38">
        <f>I5442*(100-$B$4)*(100-$B$5)/10000</f>
        <v>57539.45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10548</v>
      </c>
      <c r="D5443" s="7" t="s">
        <v>61</v>
      </c>
      <c r="E5443" s="7" t="s">
        <v>10893</v>
      </c>
      <c r="F5443" s="7" t="s">
        <v>31</v>
      </c>
      <c r="G5443" s="8">
        <v>8.5</v>
      </c>
      <c r="H5443" s="9">
        <v>3.6299999999999999E-2</v>
      </c>
      <c r="I5443" s="10">
        <v>60416.42</v>
      </c>
      <c r="J5443" s="11"/>
      <c r="K5443" s="7"/>
      <c r="L5443" s="12">
        <v>25</v>
      </c>
      <c r="M5443" s="11"/>
      <c r="N5443" s="38">
        <f>I5443*(100-$B$4)*(100-$B$5)/10000</f>
        <v>60416.42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10908</v>
      </c>
      <c r="B5444" s="7" t="s">
        <v>10909</v>
      </c>
      <c r="C5444" s="7" t="s">
        <v>10548</v>
      </c>
      <c r="D5444" s="7" t="s">
        <v>61</v>
      </c>
      <c r="E5444" s="7" t="s">
        <v>10890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10910</v>
      </c>
      <c r="B5445" s="7" t="s">
        <v>10911</v>
      </c>
      <c r="C5445" s="7" t="s">
        <v>10548</v>
      </c>
      <c r="D5445" s="7" t="s">
        <v>61</v>
      </c>
      <c r="E5445" s="7" t="s">
        <v>10549</v>
      </c>
      <c r="F5445" s="7" t="s">
        <v>31</v>
      </c>
      <c r="G5445" s="8">
        <v>8.5</v>
      </c>
      <c r="H5445" s="9">
        <v>3.6299999999999999E-2</v>
      </c>
      <c r="I5445" s="10">
        <v>61356.24</v>
      </c>
      <c r="J5445" s="11"/>
      <c r="K5445" s="7" t="s">
        <v>705</v>
      </c>
      <c r="L5445" s="12">
        <v>35</v>
      </c>
      <c r="M5445" s="11"/>
      <c r="N5445" s="38">
        <f>I5445*(100-$B$4)*(100-$B$5)/10000</f>
        <v>61356.24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10548</v>
      </c>
      <c r="D5446" s="7" t="s">
        <v>61</v>
      </c>
      <c r="E5446" s="7" t="s">
        <v>10893</v>
      </c>
      <c r="F5446" s="7" t="s">
        <v>31</v>
      </c>
      <c r="G5446" s="8">
        <v>8.5</v>
      </c>
      <c r="H5446" s="9">
        <v>3.6299999999999999E-2</v>
      </c>
      <c r="I5446" s="10">
        <v>64424.05</v>
      </c>
      <c r="J5446" s="11"/>
      <c r="K5446" s="7" t="s">
        <v>705</v>
      </c>
      <c r="L5446" s="12">
        <v>35</v>
      </c>
      <c r="M5446" s="11"/>
      <c r="N5446" s="38">
        <f>I5446*(100-$B$4)*(100-$B$5)/10000</f>
        <v>64424.05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11.1" customHeight="1" outlineLevel="4" x14ac:dyDescent="0.2">
      <c r="A5447" s="30" t="s">
        <v>10914</v>
      </c>
      <c r="B5447" s="30"/>
      <c r="C5447" s="30"/>
      <c r="D5447" s="30"/>
      <c r="E5447" s="30"/>
      <c r="F5447" s="30"/>
      <c r="G5447" s="30"/>
      <c r="H5447" s="30"/>
      <c r="I5447" s="30"/>
      <c r="J5447" s="30"/>
      <c r="K5447" s="30"/>
      <c r="L5447" s="30"/>
      <c r="M5447" s="30"/>
      <c r="N5447" s="37"/>
      <c r="O5447" s="37"/>
      <c r="P5447" s="37"/>
      <c r="Q5447" s="37"/>
    </row>
    <row r="5448" spans="1:17" ht="35.1" customHeight="1" outlineLevel="5" x14ac:dyDescent="0.2">
      <c r="A5448" s="6" t="s">
        <v>10915</v>
      </c>
      <c r="B5448" s="7" t="s">
        <v>10916</v>
      </c>
      <c r="C5448" s="7" t="s">
        <v>10624</v>
      </c>
      <c r="D5448" s="7" t="s">
        <v>29</v>
      </c>
      <c r="E5448" s="7" t="s">
        <v>10917</v>
      </c>
      <c r="F5448" s="7" t="s">
        <v>31</v>
      </c>
      <c r="G5448" s="8">
        <v>10.37</v>
      </c>
      <c r="H5448" s="9">
        <v>6.4864000000000005E-2</v>
      </c>
      <c r="I5448" s="10">
        <v>79596.259999999995</v>
      </c>
      <c r="J5448" s="11"/>
      <c r="K5448" s="7"/>
      <c r="L5448" s="12">
        <v>25</v>
      </c>
      <c r="M5448" s="11"/>
      <c r="N5448" s="38">
        <f>I5448*(100-$B$4)*(100-$B$5)/10000</f>
        <v>79596.259999999995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10918</v>
      </c>
      <c r="B5449" s="7" t="s">
        <v>10919</v>
      </c>
      <c r="C5449" s="7" t="s">
        <v>10624</v>
      </c>
      <c r="D5449" s="7" t="s">
        <v>29</v>
      </c>
      <c r="E5449" s="7" t="s">
        <v>10625</v>
      </c>
      <c r="F5449" s="7" t="s">
        <v>31</v>
      </c>
      <c r="G5449" s="8">
        <v>10.37</v>
      </c>
      <c r="H5449" s="9">
        <v>6.4864000000000005E-2</v>
      </c>
      <c r="I5449" s="10">
        <v>75805.960000000006</v>
      </c>
      <c r="J5449" s="11"/>
      <c r="K5449" s="7"/>
      <c r="L5449" s="12">
        <v>25</v>
      </c>
      <c r="M5449" s="11"/>
      <c r="N5449" s="38">
        <f>I5449*(100-$B$4)*(100-$B$5)/10000</f>
        <v>75805.960000000006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10920</v>
      </c>
      <c r="B5450" s="7" t="s">
        <v>10921</v>
      </c>
      <c r="C5450" s="7" t="s">
        <v>10624</v>
      </c>
      <c r="D5450" s="7" t="s">
        <v>29</v>
      </c>
      <c r="E5450" s="7" t="s">
        <v>10922</v>
      </c>
      <c r="F5450" s="7" t="s">
        <v>31</v>
      </c>
      <c r="G5450" s="8">
        <v>10.37</v>
      </c>
      <c r="H5450" s="9">
        <v>6.4864000000000005E-2</v>
      </c>
      <c r="I5450" s="10">
        <v>75805.960000000006</v>
      </c>
      <c r="J5450" s="11"/>
      <c r="K5450" s="7"/>
      <c r="L5450" s="12">
        <v>25</v>
      </c>
      <c r="M5450" s="11"/>
      <c r="N5450" s="38">
        <f>I5450*(100-$B$4)*(100-$B$5)/10000</f>
        <v>75805.960000000006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10923</v>
      </c>
      <c r="B5451" s="7" t="s">
        <v>10924</v>
      </c>
      <c r="C5451" s="7" t="s">
        <v>10624</v>
      </c>
      <c r="D5451" s="7" t="s">
        <v>29</v>
      </c>
      <c r="E5451" s="7" t="s">
        <v>10922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10925</v>
      </c>
      <c r="B5452" s="7" t="s">
        <v>10926</v>
      </c>
      <c r="C5452" s="7" t="s">
        <v>10624</v>
      </c>
      <c r="D5452" s="7" t="s">
        <v>29</v>
      </c>
      <c r="E5452" s="7" t="s">
        <v>10625</v>
      </c>
      <c r="F5452" s="7" t="s">
        <v>31</v>
      </c>
      <c r="G5452" s="8">
        <v>12.6</v>
      </c>
      <c r="H5452" s="9">
        <v>6.4864000000000005E-2</v>
      </c>
      <c r="I5452" s="10">
        <v>79622.75</v>
      </c>
      <c r="J5452" s="11"/>
      <c r="K5452" s="7" t="s">
        <v>705</v>
      </c>
      <c r="L5452" s="12">
        <v>35</v>
      </c>
      <c r="M5452" s="11"/>
      <c r="N5452" s="38">
        <f>I5452*(100-$B$4)*(100-$B$5)/10000</f>
        <v>79622.75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10927</v>
      </c>
      <c r="B5453" s="7" t="s">
        <v>10928</v>
      </c>
      <c r="C5453" s="7" t="s">
        <v>10624</v>
      </c>
      <c r="D5453" s="7" t="s">
        <v>29</v>
      </c>
      <c r="E5453" s="7" t="s">
        <v>10917</v>
      </c>
      <c r="F5453" s="7" t="s">
        <v>31</v>
      </c>
      <c r="G5453" s="8">
        <v>10.37</v>
      </c>
      <c r="H5453" s="9">
        <v>6.4864000000000005E-2</v>
      </c>
      <c r="I5453" s="10">
        <v>83130.27</v>
      </c>
      <c r="J5453" s="11"/>
      <c r="K5453" s="7" t="s">
        <v>705</v>
      </c>
      <c r="L5453" s="12">
        <v>35</v>
      </c>
      <c r="M5453" s="11"/>
      <c r="N5453" s="38">
        <f>I5453*(100-$B$4)*(100-$B$5)/10000</f>
        <v>83130.27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10929</v>
      </c>
      <c r="B5454" s="7" t="s">
        <v>10930</v>
      </c>
      <c r="C5454" s="7" t="s">
        <v>10624</v>
      </c>
      <c r="D5454" s="7" t="s">
        <v>61</v>
      </c>
      <c r="E5454" s="7" t="s">
        <v>10625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10931</v>
      </c>
      <c r="B5455" s="7" t="s">
        <v>10932</v>
      </c>
      <c r="C5455" s="7" t="s">
        <v>10624</v>
      </c>
      <c r="D5455" s="7" t="s">
        <v>61</v>
      </c>
      <c r="E5455" s="7" t="s">
        <v>10917</v>
      </c>
      <c r="F5455" s="7" t="s">
        <v>31</v>
      </c>
      <c r="G5455" s="8">
        <v>10.37</v>
      </c>
      <c r="H5455" s="9">
        <v>6.4864000000000005E-2</v>
      </c>
      <c r="I5455" s="10">
        <v>79596.259999999995</v>
      </c>
      <c r="J5455" s="11"/>
      <c r="K5455" s="7"/>
      <c r="L5455" s="12">
        <v>25</v>
      </c>
      <c r="M5455" s="11"/>
      <c r="N5455" s="38">
        <f>I5455*(100-$B$4)*(100-$B$5)/10000</f>
        <v>79596.259999999995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10624</v>
      </c>
      <c r="D5456" s="7" t="s">
        <v>61</v>
      </c>
      <c r="E5456" s="7" t="s">
        <v>10922</v>
      </c>
      <c r="F5456" s="7" t="s">
        <v>31</v>
      </c>
      <c r="G5456" s="8">
        <v>10.37</v>
      </c>
      <c r="H5456" s="9">
        <v>6.4864000000000005E-2</v>
      </c>
      <c r="I5456" s="10">
        <v>75805.960000000006</v>
      </c>
      <c r="J5456" s="11"/>
      <c r="K5456" s="7"/>
      <c r="L5456" s="12">
        <v>25</v>
      </c>
      <c r="M5456" s="11"/>
      <c r="N5456" s="38">
        <f>I5456*(100-$B$4)*(100-$B$5)/10000</f>
        <v>75805.960000000006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10935</v>
      </c>
      <c r="B5457" s="7" t="s">
        <v>10936</v>
      </c>
      <c r="C5457" s="7" t="s">
        <v>10624</v>
      </c>
      <c r="D5457" s="7" t="s">
        <v>61</v>
      </c>
      <c r="E5457" s="7" t="s">
        <v>10917</v>
      </c>
      <c r="F5457" s="7" t="s">
        <v>31</v>
      </c>
      <c r="G5457" s="8">
        <v>10.37</v>
      </c>
      <c r="H5457" s="9">
        <v>6.4864000000000005E-2</v>
      </c>
      <c r="I5457" s="10">
        <v>83130.27</v>
      </c>
      <c r="J5457" s="11"/>
      <c r="K5457" s="7" t="s">
        <v>705</v>
      </c>
      <c r="L5457" s="12">
        <v>35</v>
      </c>
      <c r="M5457" s="11"/>
      <c r="N5457" s="38">
        <f>I5457*(100-$B$4)*(100-$B$5)/10000</f>
        <v>83130.27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10937</v>
      </c>
      <c r="B5458" s="7" t="s">
        <v>10938</v>
      </c>
      <c r="C5458" s="7" t="s">
        <v>10624</v>
      </c>
      <c r="D5458" s="7" t="s">
        <v>61</v>
      </c>
      <c r="E5458" s="7" t="s">
        <v>10625</v>
      </c>
      <c r="F5458" s="7" t="s">
        <v>31</v>
      </c>
      <c r="G5458" s="8">
        <v>12.6</v>
      </c>
      <c r="H5458" s="9">
        <v>6.4864000000000005E-2</v>
      </c>
      <c r="I5458" s="10">
        <v>79622.75</v>
      </c>
      <c r="J5458" s="11"/>
      <c r="K5458" s="7" t="s">
        <v>705</v>
      </c>
      <c r="L5458" s="12">
        <v>35</v>
      </c>
      <c r="M5458" s="11"/>
      <c r="N5458" s="38">
        <f>I5458*(100-$B$4)*(100-$B$5)/10000</f>
        <v>79622.75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10624</v>
      </c>
      <c r="D5459" s="7" t="s">
        <v>61</v>
      </c>
      <c r="E5459" s="7" t="s">
        <v>10922</v>
      </c>
      <c r="F5459" s="7" t="s">
        <v>31</v>
      </c>
      <c r="G5459" s="8">
        <v>12.6</v>
      </c>
      <c r="H5459" s="9">
        <v>5.4053999999999998E-2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11.1" customHeight="1" outlineLevel="4" x14ac:dyDescent="0.2">
      <c r="A5460" s="30" t="s">
        <v>10941</v>
      </c>
      <c r="B5460" s="30"/>
      <c r="C5460" s="30"/>
      <c r="D5460" s="30"/>
      <c r="E5460" s="30"/>
      <c r="F5460" s="30"/>
      <c r="G5460" s="30"/>
      <c r="H5460" s="30"/>
      <c r="I5460" s="30"/>
      <c r="J5460" s="30"/>
      <c r="K5460" s="30"/>
      <c r="L5460" s="30"/>
      <c r="M5460" s="30"/>
      <c r="N5460" s="37"/>
      <c r="O5460" s="37"/>
      <c r="P5460" s="37"/>
      <c r="Q5460" s="37"/>
    </row>
    <row r="5461" spans="1:17" ht="35.1" customHeight="1" outlineLevel="5" x14ac:dyDescent="0.2">
      <c r="A5461" s="6" t="s">
        <v>10942</v>
      </c>
      <c r="B5461" s="7" t="s">
        <v>10943</v>
      </c>
      <c r="C5461" s="7" t="s">
        <v>9971</v>
      </c>
      <c r="D5461" s="7" t="s">
        <v>29</v>
      </c>
      <c r="E5461" s="7" t="s">
        <v>10249</v>
      </c>
      <c r="F5461" s="7" t="s">
        <v>31</v>
      </c>
      <c r="G5461" s="8">
        <v>7.6</v>
      </c>
      <c r="H5461" s="9">
        <v>3.6302000000000001E-2</v>
      </c>
      <c r="I5461" s="10">
        <v>42023.15</v>
      </c>
      <c r="J5461" s="11"/>
      <c r="K5461" s="7"/>
      <c r="L5461" s="12">
        <v>35</v>
      </c>
      <c r="M5461" s="11"/>
      <c r="N5461" s="38">
        <f>I5461*(100-$B$4)*(100-$B$5)/10000</f>
        <v>42023.15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10944</v>
      </c>
      <c r="B5462" s="7" t="s">
        <v>10945</v>
      </c>
      <c r="C5462" s="7" t="s">
        <v>254</v>
      </c>
      <c r="D5462" s="7" t="s">
        <v>29</v>
      </c>
      <c r="E5462" s="7" t="s">
        <v>10323</v>
      </c>
      <c r="F5462" s="7" t="s">
        <v>31</v>
      </c>
      <c r="G5462" s="8">
        <v>7.6</v>
      </c>
      <c r="H5462" s="9">
        <v>3.0252000000000001E-2</v>
      </c>
      <c r="I5462" s="10">
        <v>47374.36</v>
      </c>
      <c r="J5462" s="11"/>
      <c r="K5462" s="7"/>
      <c r="L5462" s="12">
        <v>35</v>
      </c>
      <c r="M5462" s="11"/>
      <c r="N5462" s="38">
        <f>I5462*(100-$B$4)*(100-$B$5)/10000</f>
        <v>47374.36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10946</v>
      </c>
      <c r="B5463" s="7" t="s">
        <v>10947</v>
      </c>
      <c r="C5463" s="7" t="s">
        <v>254</v>
      </c>
      <c r="D5463" s="7" t="s">
        <v>29</v>
      </c>
      <c r="E5463" s="7" t="s">
        <v>10323</v>
      </c>
      <c r="F5463" s="7" t="s">
        <v>31</v>
      </c>
      <c r="G5463" s="8">
        <v>7.6</v>
      </c>
      <c r="H5463" s="9">
        <v>3.6302000000000001E-2</v>
      </c>
      <c r="I5463" s="10">
        <v>36021.550000000003</v>
      </c>
      <c r="J5463" s="11"/>
      <c r="K5463" s="7"/>
      <c r="L5463" s="12">
        <v>35</v>
      </c>
      <c r="M5463" s="11"/>
      <c r="N5463" s="38">
        <f>I5463*(100-$B$4)*(100-$B$5)/10000</f>
        <v>36021.550000000003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10948</v>
      </c>
      <c r="B5464" s="7" t="s">
        <v>10949</v>
      </c>
      <c r="C5464" s="7" t="s">
        <v>10398</v>
      </c>
      <c r="D5464" s="7" t="s">
        <v>29</v>
      </c>
      <c r="E5464" s="7" t="s">
        <v>10406</v>
      </c>
      <c r="F5464" s="7" t="s">
        <v>31</v>
      </c>
      <c r="G5464" s="8">
        <v>7.96</v>
      </c>
      <c r="H5464" s="9">
        <v>5.4053999999999998E-2</v>
      </c>
      <c r="I5464" s="10">
        <v>54358.12</v>
      </c>
      <c r="J5464" s="11"/>
      <c r="K5464" s="7"/>
      <c r="L5464" s="12">
        <v>35</v>
      </c>
      <c r="M5464" s="11"/>
      <c r="N5464" s="38">
        <f>I5464*(100-$B$4)*(100-$B$5)/10000</f>
        <v>54358.12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10708</v>
      </c>
      <c r="F5467" s="7" t="s">
        <v>31</v>
      </c>
      <c r="G5467" s="8">
        <v>5.41</v>
      </c>
      <c r="H5467" s="9">
        <v>2.1167999999999999E-2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10708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1.7639999999999999E-2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10708</v>
      </c>
      <c r="F5472" s="7" t="s">
        <v>31</v>
      </c>
      <c r="G5472" s="8">
        <v>5.41</v>
      </c>
      <c r="H5472" s="9">
        <v>2.1167999999999999E-2</v>
      </c>
      <c r="I5472" s="10">
        <v>19666.93</v>
      </c>
      <c r="J5472" s="11"/>
      <c r="K5472" s="7"/>
      <c r="L5472" s="12">
        <v>35</v>
      </c>
      <c r="M5472" s="11"/>
      <c r="N5472" s="38">
        <f>I5472*(100-$B$4)*(100-$B$5)/10000</f>
        <v>19666.93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10708</v>
      </c>
      <c r="F5473" s="7" t="s">
        <v>31</v>
      </c>
      <c r="G5473" s="8">
        <v>4.83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7949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10960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10960</v>
      </c>
      <c r="F5478" s="7" t="s">
        <v>31</v>
      </c>
      <c r="G5478" s="8">
        <v>5.41</v>
      </c>
      <c r="H5478" s="9">
        <v>1.7639999999999999E-2</v>
      </c>
      <c r="I5478" s="10">
        <v>20527.5</v>
      </c>
      <c r="J5478" s="11"/>
      <c r="K5478" s="7" t="s">
        <v>705</v>
      </c>
      <c r="L5478" s="12">
        <v>35</v>
      </c>
      <c r="M5478" s="11"/>
      <c r="N5478" s="38">
        <f>I5478*(100-$B$4)*(100-$B$5)/10000</f>
        <v>20527.5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21553.88</v>
      </c>
      <c r="J5479" s="11"/>
      <c r="K5479" s="7" t="s">
        <v>705</v>
      </c>
      <c r="L5479" s="12">
        <v>35</v>
      </c>
      <c r="M5479" s="11"/>
      <c r="N5479" s="38">
        <f>I5479*(100-$B$4)*(100-$B$5)/10000</f>
        <v>21553.88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59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10708</v>
      </c>
      <c r="F5480" s="7" t="s">
        <v>31</v>
      </c>
      <c r="G5480" s="8">
        <v>5.41</v>
      </c>
      <c r="H5480" s="9">
        <v>2.1167999999999999E-2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59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10708</v>
      </c>
      <c r="F5481" s="7" t="s">
        <v>31</v>
      </c>
      <c r="G5481" s="8">
        <v>5.41</v>
      </c>
      <c r="H5481" s="9">
        <v>2.1167999999999999E-2</v>
      </c>
      <c r="I5481" s="10">
        <v>20527.5</v>
      </c>
      <c r="J5481" s="11"/>
      <c r="K5481" s="7" t="s">
        <v>705</v>
      </c>
      <c r="L5481" s="12">
        <v>35</v>
      </c>
      <c r="M5481" s="11"/>
      <c r="N5481" s="38">
        <f>I5481*(100-$B$4)*(100-$B$5)/10000</f>
        <v>20527.5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21553.88</v>
      </c>
      <c r="J5483" s="11"/>
      <c r="K5483" s="7" t="s">
        <v>705</v>
      </c>
      <c r="L5483" s="12">
        <v>35</v>
      </c>
      <c r="M5483" s="11"/>
      <c r="N5483" s="38">
        <f>I5483*(100-$B$4)*(100-$B$5)/10000</f>
        <v>21553.88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10708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7949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10708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10708</v>
      </c>
      <c r="F5488" s="7" t="s">
        <v>31</v>
      </c>
      <c r="G5488" s="8">
        <v>5.41</v>
      </c>
      <c r="H5488" s="9">
        <v>2.1167999999999999E-2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10960</v>
      </c>
      <c r="F5489" s="7" t="s">
        <v>31</v>
      </c>
      <c r="G5489" s="8">
        <v>5.41</v>
      </c>
      <c r="H5489" s="9">
        <v>1.7639999999999999E-2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10708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10708</v>
      </c>
      <c r="F5491" s="7" t="s">
        <v>31</v>
      </c>
      <c r="G5491" s="8">
        <v>5.41</v>
      </c>
      <c r="H5491" s="9">
        <v>2.1167999999999999E-2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10960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7949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10708</v>
      </c>
      <c r="F5497" s="7" t="s">
        <v>31</v>
      </c>
      <c r="G5497" s="8">
        <v>4.7300000000000004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7949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10708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10708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59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10708</v>
      </c>
      <c r="F5504" s="7" t="s">
        <v>31</v>
      </c>
      <c r="G5504" s="8">
        <v>5.41</v>
      </c>
      <c r="H5504" s="9">
        <v>2.1167999999999999E-2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10960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10960</v>
      </c>
      <c r="F5506" s="7" t="s">
        <v>31</v>
      </c>
      <c r="G5506" s="8">
        <v>5.41</v>
      </c>
      <c r="H5506" s="9">
        <v>1.7639999999999999E-2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10708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11045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11046</v>
      </c>
      <c r="B5513" s="7" t="s">
        <v>11047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11042</v>
      </c>
      <c r="F5514" s="7" t="s">
        <v>31</v>
      </c>
      <c r="G5514" s="8">
        <v>6</v>
      </c>
      <c r="H5514" s="9">
        <v>2.9739999999999999E-2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2.9739999999999999E-2</v>
      </c>
      <c r="I5515" s="10">
        <v>27027.56</v>
      </c>
      <c r="J5515" s="11"/>
      <c r="K5515" s="7"/>
      <c r="L5515" s="12">
        <v>35</v>
      </c>
      <c r="M5515" s="11"/>
      <c r="N5515" s="38">
        <f>I5515*(100-$B$4)*(100-$B$5)/10000</f>
        <v>27027.56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27027.56</v>
      </c>
      <c r="J5516" s="11"/>
      <c r="K5516" s="7"/>
      <c r="L5516" s="12">
        <v>35</v>
      </c>
      <c r="M5516" s="11"/>
      <c r="N5516" s="38">
        <f>I5516*(100-$B$4)*(100-$B$5)/10000</f>
        <v>27027.56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11042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11042</v>
      </c>
      <c r="F5518" s="7" t="s">
        <v>31</v>
      </c>
      <c r="G5518" s="8">
        <v>6</v>
      </c>
      <c r="H5518" s="9">
        <v>2.9739999999999999E-2</v>
      </c>
      <c r="I5518" s="10">
        <v>25740.53</v>
      </c>
      <c r="J5518" s="11"/>
      <c r="K5518" s="7"/>
      <c r="L5518" s="12">
        <v>25</v>
      </c>
      <c r="M5518" s="11"/>
      <c r="N5518" s="38">
        <f>I5518*(100-$B$4)*(100-$B$5)/10000</f>
        <v>25740.53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11045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11064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11045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11042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11045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59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11042</v>
      </c>
      <c r="F5529" s="7" t="s">
        <v>31</v>
      </c>
      <c r="G5529" s="8">
        <v>6</v>
      </c>
      <c r="H5529" s="9">
        <v>2.9739999999999999E-2</v>
      </c>
      <c r="I5529" s="10">
        <v>27379.83</v>
      </c>
      <c r="J5529" s="11"/>
      <c r="K5529" s="7" t="s">
        <v>705</v>
      </c>
      <c r="L5529" s="12">
        <v>35</v>
      </c>
      <c r="M5529" s="11"/>
      <c r="N5529" s="38">
        <f>I5529*(100-$B$4)*(100-$B$5)/10000</f>
        <v>27379.83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11045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11042</v>
      </c>
      <c r="F5536" s="7" t="s">
        <v>31</v>
      </c>
      <c r="G5536" s="8">
        <v>6</v>
      </c>
      <c r="H5536" s="9">
        <v>2.9739999999999999E-2</v>
      </c>
      <c r="I5536" s="10">
        <v>25740.53</v>
      </c>
      <c r="J5536" s="11"/>
      <c r="K5536" s="7"/>
      <c r="L5536" s="12">
        <v>35</v>
      </c>
      <c r="M5536" s="11"/>
      <c r="N5536" s="38">
        <f>I5536*(100-$B$4)*(100-$B$5)/10000</f>
        <v>25740.53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27027.56</v>
      </c>
      <c r="J5537" s="11"/>
      <c r="K5537" s="7"/>
      <c r="L5537" s="12">
        <v>35</v>
      </c>
      <c r="M5537" s="11"/>
      <c r="N5537" s="38">
        <f>I5537*(100-$B$4)*(100-$B$5)/10000</f>
        <v>27027.56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11064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11045</v>
      </c>
      <c r="F5540" s="7" t="s">
        <v>31</v>
      </c>
      <c r="G5540" s="8">
        <v>6</v>
      </c>
      <c r="H5540" s="9">
        <v>2.478E-2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25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11042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35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59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11042</v>
      </c>
      <c r="F5545" s="7" t="s">
        <v>31</v>
      </c>
      <c r="G5545" s="8">
        <v>6</v>
      </c>
      <c r="H5545" s="9">
        <v>2.9739999999999999E-2</v>
      </c>
      <c r="I5545" s="10">
        <v>27379.83</v>
      </c>
      <c r="J5545" s="11"/>
      <c r="K5545" s="7" t="s">
        <v>705</v>
      </c>
      <c r="L5545" s="12">
        <v>25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11045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9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11042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28748.82</v>
      </c>
      <c r="J5551" s="11"/>
      <c r="K5551" s="7" t="s">
        <v>705</v>
      </c>
      <c r="L5551" s="12">
        <v>35</v>
      </c>
      <c r="M5551" s="11"/>
      <c r="N5551" s="38">
        <f>I5551*(100-$B$4)*(100-$B$5)/10000</f>
        <v>28748.82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11045</v>
      </c>
      <c r="F5552" s="7" t="s">
        <v>31</v>
      </c>
      <c r="G5552" s="8">
        <v>6</v>
      </c>
      <c r="H5552" s="9">
        <v>2.478E-2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11064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655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2.1167999999999999E-2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10174</v>
      </c>
      <c r="F5558" s="7" t="s">
        <v>31</v>
      </c>
      <c r="G5558" s="8">
        <v>8.23</v>
      </c>
      <c r="H5558" s="9">
        <v>2.1167999999999999E-2</v>
      </c>
      <c r="I5558" s="10">
        <v>35378.79</v>
      </c>
      <c r="J5558" s="11"/>
      <c r="K5558" s="7"/>
      <c r="L5558" s="12">
        <v>35</v>
      </c>
      <c r="M5558" s="11"/>
      <c r="N5558" s="38">
        <f>I5558*(100-$B$4)*(100-$B$5)/10000</f>
        <v>35378.79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11139</v>
      </c>
      <c r="B5559" s="7" t="s">
        <v>11140</v>
      </c>
      <c r="C5559" s="7" t="s">
        <v>247</v>
      </c>
      <c r="D5559" s="7" t="s">
        <v>29</v>
      </c>
      <c r="E5559" s="7" t="s">
        <v>11134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11141</v>
      </c>
      <c r="B5560" s="7" t="s">
        <v>11142</v>
      </c>
      <c r="C5560" s="7" t="s">
        <v>247</v>
      </c>
      <c r="D5560" s="7" t="s">
        <v>29</v>
      </c>
      <c r="E5560" s="7" t="s">
        <v>11143</v>
      </c>
      <c r="F5560" s="7" t="s">
        <v>31</v>
      </c>
      <c r="G5560" s="8">
        <v>8.23</v>
      </c>
      <c r="H5560" s="9">
        <v>1.7639999999999999E-2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10174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11134</v>
      </c>
      <c r="F5562" s="7" t="s">
        <v>31</v>
      </c>
      <c r="G5562" s="8">
        <v>7.14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11143</v>
      </c>
      <c r="F5563" s="7" t="s">
        <v>31</v>
      </c>
      <c r="G5563" s="8">
        <v>8.23</v>
      </c>
      <c r="H5563" s="9">
        <v>1.7639999999999999E-2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10174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11134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10174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59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11143</v>
      </c>
      <c r="F5567" s="7" t="s">
        <v>31</v>
      </c>
      <c r="G5567" s="8">
        <v>8.23</v>
      </c>
      <c r="H5567" s="9">
        <v>1.7639999999999999E-2</v>
      </c>
      <c r="I5567" s="10">
        <v>35924.94</v>
      </c>
      <c r="J5567" s="11"/>
      <c r="K5567" s="7" t="s">
        <v>705</v>
      </c>
      <c r="L5567" s="12">
        <v>35</v>
      </c>
      <c r="M5567" s="11"/>
      <c r="N5567" s="38">
        <f>I5567*(100-$B$4)*(100-$B$5)/10000</f>
        <v>35924.94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11143</v>
      </c>
      <c r="F5568" s="7" t="s">
        <v>31</v>
      </c>
      <c r="G5568" s="8">
        <v>8.23</v>
      </c>
      <c r="H5568" s="9">
        <v>1.7639999999999999E-2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11134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10174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10174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11134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10174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59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2.1167999999999999E-2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10174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11134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10174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11134</v>
      </c>
      <c r="F5580" s="7" t="s">
        <v>31</v>
      </c>
      <c r="G5580" s="8">
        <v>8.23</v>
      </c>
      <c r="H5580" s="9">
        <v>1.7639999999999999E-2</v>
      </c>
      <c r="I5580" s="10">
        <v>33694.089999999997</v>
      </c>
      <c r="J5580" s="11"/>
      <c r="K5580" s="7"/>
      <c r="L5580" s="12">
        <v>35</v>
      </c>
      <c r="M5580" s="11"/>
      <c r="N5580" s="38">
        <f>I5580*(100-$B$4)*(100-$B$5)/10000</f>
        <v>33694.089999999997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10174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11134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11143</v>
      </c>
      <c r="F5583" s="7" t="s">
        <v>31</v>
      </c>
      <c r="G5583" s="8">
        <v>8.23</v>
      </c>
      <c r="H5583" s="9">
        <v>1.7639999999999999E-2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10174</v>
      </c>
      <c r="F5584" s="7" t="s">
        <v>31</v>
      </c>
      <c r="G5584" s="8">
        <v>8.23</v>
      </c>
      <c r="H5584" s="9">
        <v>2.1167999999999999E-2</v>
      </c>
      <c r="I5584" s="10">
        <v>35378.79</v>
      </c>
      <c r="J5584" s="11"/>
      <c r="K5584" s="7"/>
      <c r="L5584" s="12">
        <v>35</v>
      </c>
      <c r="M5584" s="11"/>
      <c r="N5584" s="38">
        <f>I5584*(100-$B$4)*(100-$B$5)/10000</f>
        <v>35378.79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11134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11143</v>
      </c>
      <c r="F5586" s="7" t="s">
        <v>31</v>
      </c>
      <c r="G5586" s="8">
        <v>8.23</v>
      </c>
      <c r="H5586" s="9">
        <v>2.1167999999999999E-2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10174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11134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10174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10174</v>
      </c>
      <c r="F5590" s="7" t="s">
        <v>31</v>
      </c>
      <c r="G5590" s="8">
        <v>8.23</v>
      </c>
      <c r="H5590" s="9">
        <v>2.1167999999999999E-2</v>
      </c>
      <c r="I5590" s="10">
        <v>37721.19</v>
      </c>
      <c r="J5590" s="11"/>
      <c r="K5590" s="7" t="s">
        <v>705</v>
      </c>
      <c r="L5590" s="12">
        <v>35</v>
      </c>
      <c r="M5590" s="11"/>
      <c r="N5590" s="38">
        <f>I5590*(100-$B$4)*(100-$B$5)/10000</f>
        <v>37721.19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11134</v>
      </c>
      <c r="F5591" s="7" t="s">
        <v>31</v>
      </c>
      <c r="G5591" s="8">
        <v>8.23</v>
      </c>
      <c r="H5591" s="9">
        <v>2.1167999999999999E-2</v>
      </c>
      <c r="I5591" s="10">
        <v>37721.19</v>
      </c>
      <c r="J5591" s="11"/>
      <c r="K5591" s="7" t="s">
        <v>705</v>
      </c>
      <c r="L5591" s="12">
        <v>35</v>
      </c>
      <c r="M5591" s="11"/>
      <c r="N5591" s="38">
        <f>I5591*(100-$B$4)*(100-$B$5)/10000</f>
        <v>37721.19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10174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10174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9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11143</v>
      </c>
      <c r="F5594" s="7" t="s">
        <v>31</v>
      </c>
      <c r="G5594" s="8">
        <v>8.23</v>
      </c>
      <c r="H5594" s="9">
        <v>2.1167999999999999E-2</v>
      </c>
      <c r="I5594" s="10">
        <v>35924.94</v>
      </c>
      <c r="J5594" s="11"/>
      <c r="K5594" s="7" t="s">
        <v>705</v>
      </c>
      <c r="L5594" s="12">
        <v>35</v>
      </c>
      <c r="M5594" s="11"/>
      <c r="N5594" s="38">
        <f>I5594*(100-$B$4)*(100-$B$5)/10000</f>
        <v>35924.94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59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2.1167999999999999E-2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11143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11134</v>
      </c>
      <c r="F5598" s="7" t="s">
        <v>31</v>
      </c>
      <c r="G5598" s="8">
        <v>7.32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25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11134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11225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11228</v>
      </c>
      <c r="B5603" s="7" t="s">
        <v>11229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3.0252000000000001E-2</v>
      </c>
      <c r="I5605" s="10">
        <v>41647.61</v>
      </c>
      <c r="J5605" s="11"/>
      <c r="K5605" s="7"/>
      <c r="L5605" s="12">
        <v>35</v>
      </c>
      <c r="M5605" s="11"/>
      <c r="N5605" s="38">
        <f>I5605*(100-$B$4)*(100-$B$5)/10000</f>
        <v>41647.61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11232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9972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11225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11245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11225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11232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59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9972</v>
      </c>
      <c r="F5615" s="7" t="s">
        <v>31</v>
      </c>
      <c r="G5615" s="8">
        <v>11.56</v>
      </c>
      <c r="H5615" s="9">
        <v>3.0252000000000001E-2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11245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59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11232</v>
      </c>
      <c r="F5618" s="7" t="s">
        <v>31</v>
      </c>
      <c r="G5618" s="8">
        <v>11.56</v>
      </c>
      <c r="H5618" s="9">
        <v>3.6302000000000001E-2</v>
      </c>
      <c r="I5618" s="10">
        <v>45495.07</v>
      </c>
      <c r="J5618" s="11"/>
      <c r="K5618" s="7" t="s">
        <v>705</v>
      </c>
      <c r="L5618" s="12">
        <v>35</v>
      </c>
      <c r="M5618" s="11"/>
      <c r="N5618" s="38">
        <f>I5618*(100-$B$4)*(100-$B$5)/10000</f>
        <v>45495.07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9972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11225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11225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11225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11225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11225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11225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11225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11245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11232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11232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9972</v>
      </c>
      <c r="F5630" s="7" t="s">
        <v>31</v>
      </c>
      <c r="G5630" s="8">
        <v>11.56</v>
      </c>
      <c r="H5630" s="9">
        <v>3.0252000000000001E-2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11232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9972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11225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11245</v>
      </c>
      <c r="F5637" s="7" t="s">
        <v>31</v>
      </c>
      <c r="G5637" s="8">
        <v>11.56</v>
      </c>
      <c r="H5637" s="9">
        <v>3.6302000000000001E-2</v>
      </c>
      <c r="I5637" s="10">
        <v>47769.82</v>
      </c>
      <c r="J5637" s="11"/>
      <c r="K5637" s="7" t="s">
        <v>705</v>
      </c>
      <c r="L5637" s="12">
        <v>35</v>
      </c>
      <c r="M5637" s="11"/>
      <c r="N5637" s="38">
        <f>I5637*(100-$B$4)*(100-$B$5)/10000</f>
        <v>47769.82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11232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11232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11232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11225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9972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11225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10323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11316</v>
      </c>
      <c r="B5646" s="7" t="s">
        <v>11317</v>
      </c>
      <c r="C5646" s="7" t="s">
        <v>254</v>
      </c>
      <c r="D5646" s="7" t="s">
        <v>29</v>
      </c>
      <c r="E5646" s="7" t="s">
        <v>11318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10323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11318</v>
      </c>
      <c r="F5649" s="7" t="s">
        <v>31</v>
      </c>
      <c r="G5649" s="8">
        <v>11.56</v>
      </c>
      <c r="H5649" s="9">
        <v>3.6302000000000001E-2</v>
      </c>
      <c r="I5649" s="10">
        <v>45841.31</v>
      </c>
      <c r="J5649" s="11"/>
      <c r="K5649" s="7"/>
      <c r="L5649" s="12">
        <v>35</v>
      </c>
      <c r="M5649" s="11"/>
      <c r="N5649" s="38">
        <f>I5649*(100-$B$4)*(100-$B$5)/10000</f>
        <v>45841.31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11321</v>
      </c>
      <c r="F5650" s="7" t="s">
        <v>31</v>
      </c>
      <c r="G5650" s="8">
        <v>11.56</v>
      </c>
      <c r="H5650" s="9">
        <v>3.0252000000000001E-2</v>
      </c>
      <c r="I5650" s="10">
        <v>45841.31</v>
      </c>
      <c r="J5650" s="11"/>
      <c r="K5650" s="7"/>
      <c r="L5650" s="12">
        <v>35</v>
      </c>
      <c r="M5650" s="11"/>
      <c r="N5650" s="38">
        <f>I5650*(100-$B$4)*(100-$B$5)/10000</f>
        <v>45841.31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11318</v>
      </c>
      <c r="F5651" s="7" t="s">
        <v>31</v>
      </c>
      <c r="G5651" s="8">
        <v>11.56</v>
      </c>
      <c r="H5651" s="9">
        <v>3.0252000000000001E-2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10323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11318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11318</v>
      </c>
      <c r="F5654" s="7" t="s">
        <v>31</v>
      </c>
      <c r="G5654" s="8">
        <v>11.56</v>
      </c>
      <c r="H5654" s="9">
        <v>3.6302000000000001E-2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10323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11318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11318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10323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11318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3.0252000000000001E-2</v>
      </c>
      <c r="I5660" s="10">
        <v>49658.1</v>
      </c>
      <c r="J5660" s="11"/>
      <c r="K5660" s="7" t="s">
        <v>705</v>
      </c>
      <c r="L5660" s="12">
        <v>35</v>
      </c>
      <c r="M5660" s="11"/>
      <c r="N5660" s="38">
        <f>I5660*(100-$B$4)*(100-$B$5)/10000</f>
        <v>49658.1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59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11318</v>
      </c>
      <c r="F5661" s="7" t="s">
        <v>31</v>
      </c>
      <c r="G5661" s="8">
        <v>11.56</v>
      </c>
      <c r="H5661" s="9">
        <v>3.6302000000000001E-2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10323</v>
      </c>
      <c r="F5662" s="7" t="s">
        <v>31</v>
      </c>
      <c r="G5662" s="8">
        <v>11.56</v>
      </c>
      <c r="H5662" s="9">
        <v>3.6302000000000001E-2</v>
      </c>
      <c r="I5662" s="10">
        <v>52141.01</v>
      </c>
      <c r="J5662" s="11"/>
      <c r="K5662" s="7" t="s">
        <v>705</v>
      </c>
      <c r="L5662" s="12">
        <v>35</v>
      </c>
      <c r="M5662" s="11"/>
      <c r="N5662" s="38">
        <f>I5662*(100-$B$4)*(100-$B$5)/10000</f>
        <v>52141.01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10323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11321</v>
      </c>
      <c r="F5664" s="7" t="s">
        <v>31</v>
      </c>
      <c r="G5664" s="8">
        <v>11.56</v>
      </c>
      <c r="H5664" s="9">
        <v>3.0252000000000001E-2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10323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11318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10323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10323</v>
      </c>
      <c r="F5668" s="7" t="s">
        <v>31</v>
      </c>
      <c r="G5668" s="8">
        <v>11.56</v>
      </c>
      <c r="H5668" s="9">
        <v>3.6302000000000001E-2</v>
      </c>
      <c r="I5668" s="10">
        <v>48133.38</v>
      </c>
      <c r="J5668" s="11"/>
      <c r="K5668" s="7"/>
      <c r="L5668" s="12">
        <v>35</v>
      </c>
      <c r="M5668" s="11"/>
      <c r="N5668" s="38">
        <f>I5668*(100-$B$4)*(100-$B$5)/10000</f>
        <v>48133.38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11318</v>
      </c>
      <c r="F5669" s="7" t="s">
        <v>31</v>
      </c>
      <c r="G5669" s="8">
        <v>11.56</v>
      </c>
      <c r="H5669" s="9">
        <v>3.6302000000000001E-2</v>
      </c>
      <c r="I5669" s="10">
        <v>48133.38</v>
      </c>
      <c r="J5669" s="11"/>
      <c r="K5669" s="7"/>
      <c r="L5669" s="12">
        <v>35</v>
      </c>
      <c r="M5669" s="11"/>
      <c r="N5669" s="38">
        <f>I5669*(100-$B$4)*(100-$B$5)/10000</f>
        <v>48133.38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11318</v>
      </c>
      <c r="F5670" s="7" t="s">
        <v>31</v>
      </c>
      <c r="G5670" s="8">
        <v>11.56</v>
      </c>
      <c r="H5670" s="9">
        <v>3.6302000000000001E-2</v>
      </c>
      <c r="I5670" s="10">
        <v>45841.31</v>
      </c>
      <c r="J5670" s="11"/>
      <c r="K5670" s="7"/>
      <c r="L5670" s="12">
        <v>25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11318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35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11318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11321</v>
      </c>
      <c r="F5673" s="7" t="s">
        <v>31</v>
      </c>
      <c r="G5673" s="8">
        <v>11.56</v>
      </c>
      <c r="H5673" s="9">
        <v>3.6302000000000001E-2</v>
      </c>
      <c r="I5673" s="10">
        <v>45841.31</v>
      </c>
      <c r="J5673" s="11"/>
      <c r="K5673" s="7"/>
      <c r="L5673" s="12">
        <v>35</v>
      </c>
      <c r="M5673" s="11"/>
      <c r="N5673" s="38">
        <f>I5673*(100-$B$4)*(100-$B$5)/10000</f>
        <v>45841.31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10323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3.0252000000000001E-2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11318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10323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11318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9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11321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11318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59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11318</v>
      </c>
      <c r="F5682" s="7" t="s">
        <v>31</v>
      </c>
      <c r="G5682" s="8">
        <v>11.56</v>
      </c>
      <c r="H5682" s="9">
        <v>3.6302000000000001E-2</v>
      </c>
      <c r="I5682" s="10">
        <v>49658.1</v>
      </c>
      <c r="J5682" s="11"/>
      <c r="K5682" s="7" t="s">
        <v>705</v>
      </c>
      <c r="L5682" s="12">
        <v>35</v>
      </c>
      <c r="M5682" s="11"/>
      <c r="N5682" s="38">
        <f>I5682*(100-$B$4)*(100-$B$5)/10000</f>
        <v>49658.1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10323</v>
      </c>
      <c r="F5683" s="7" t="s">
        <v>31</v>
      </c>
      <c r="G5683" s="8">
        <v>11.56</v>
      </c>
      <c r="H5683" s="9">
        <v>3.6302000000000001E-2</v>
      </c>
      <c r="I5683" s="10">
        <v>52141.01</v>
      </c>
      <c r="J5683" s="11"/>
      <c r="K5683" s="7" t="s">
        <v>705</v>
      </c>
      <c r="L5683" s="12">
        <v>35</v>
      </c>
      <c r="M5683" s="11"/>
      <c r="N5683" s="38">
        <f>I5683*(100-$B$4)*(100-$B$5)/10000</f>
        <v>52141.01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10323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11318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10323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10323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11318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5.4053999999999998E-2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11410</v>
      </c>
      <c r="F5692" s="7" t="s">
        <v>31</v>
      </c>
      <c r="G5692" s="8">
        <v>14.33</v>
      </c>
      <c r="H5692" s="9">
        <v>6.4860000000000001E-2</v>
      </c>
      <c r="I5692" s="10">
        <v>54662.52</v>
      </c>
      <c r="J5692" s="11"/>
      <c r="K5692" s="7"/>
      <c r="L5692" s="12">
        <v>35</v>
      </c>
      <c r="M5692" s="11"/>
      <c r="N5692" s="38">
        <f>I5692*(100-$B$4)*(100-$B$5)/10000</f>
        <v>54662.52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5.4053999999999998E-2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11415</v>
      </c>
      <c r="F5694" s="7" t="s">
        <v>31</v>
      </c>
      <c r="G5694" s="8">
        <v>14.33</v>
      </c>
      <c r="H5694" s="9">
        <v>6.4860000000000001E-2</v>
      </c>
      <c r="I5694" s="10">
        <v>52059.54</v>
      </c>
      <c r="J5694" s="11"/>
      <c r="K5694" s="7"/>
      <c r="L5694" s="12">
        <v>35</v>
      </c>
      <c r="M5694" s="11"/>
      <c r="N5694" s="38">
        <f>I5694*(100-$B$4)*(100-$B$5)/10000</f>
        <v>52059.54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11415</v>
      </c>
      <c r="F5696" s="7" t="s">
        <v>31</v>
      </c>
      <c r="G5696" s="8">
        <v>14.33</v>
      </c>
      <c r="H5696" s="9">
        <v>6.4860000000000001E-2</v>
      </c>
      <c r="I5696" s="10">
        <v>52059.54</v>
      </c>
      <c r="J5696" s="11"/>
      <c r="K5696" s="7"/>
      <c r="L5696" s="12">
        <v>35</v>
      </c>
      <c r="M5696" s="11"/>
      <c r="N5696" s="38">
        <f>I5696*(100-$B$4)*(100-$B$5)/10000</f>
        <v>52059.54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11410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11415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11428</v>
      </c>
      <c r="B5700" s="7" t="s">
        <v>11429</v>
      </c>
      <c r="C5700" s="7" t="s">
        <v>10398</v>
      </c>
      <c r="D5700" s="7" t="s">
        <v>29</v>
      </c>
      <c r="E5700" s="7" t="s">
        <v>11430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9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11415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11407</v>
      </c>
      <c r="F5703" s="7" t="s">
        <v>31</v>
      </c>
      <c r="G5703" s="8">
        <v>14.33</v>
      </c>
      <c r="H5703" s="9">
        <v>5.4053999999999998E-2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11415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11415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11410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11430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11410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11415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11410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54662.52</v>
      </c>
      <c r="J5713" s="11"/>
      <c r="K5713" s="7"/>
      <c r="L5713" s="12">
        <v>35</v>
      </c>
      <c r="M5713" s="11"/>
      <c r="N5713" s="38">
        <f>I5713*(100-$B$4)*(100-$B$5)/10000</f>
        <v>54662.52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11415</v>
      </c>
      <c r="F5714" s="7" t="s">
        <v>31</v>
      </c>
      <c r="G5714" s="8">
        <v>14.33</v>
      </c>
      <c r="H5714" s="9">
        <v>6.4860000000000001E-2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11415</v>
      </c>
      <c r="F5715" s="7" t="s">
        <v>31</v>
      </c>
      <c r="G5715" s="8">
        <v>14.33</v>
      </c>
      <c r="H5715" s="9">
        <v>6.4860000000000001E-2</v>
      </c>
      <c r="I5715" s="10">
        <v>52059.54</v>
      </c>
      <c r="J5715" s="11"/>
      <c r="K5715" s="7"/>
      <c r="L5715" s="12">
        <v>35</v>
      </c>
      <c r="M5715" s="11"/>
      <c r="N5715" s="38">
        <f>I5715*(100-$B$4)*(100-$B$5)/10000</f>
        <v>52059.54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11407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11415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11430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11415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5.4053999999999998E-2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11410</v>
      </c>
      <c r="F5723" s="7" t="s">
        <v>31</v>
      </c>
      <c r="G5723" s="8">
        <v>14.33</v>
      </c>
      <c r="H5723" s="9">
        <v>6.4860000000000001E-2</v>
      </c>
      <c r="I5723" s="10">
        <v>58670.15</v>
      </c>
      <c r="J5723" s="11"/>
      <c r="K5723" s="7" t="s">
        <v>705</v>
      </c>
      <c r="L5723" s="12">
        <v>35</v>
      </c>
      <c r="M5723" s="11"/>
      <c r="N5723" s="38">
        <f>I5723*(100-$B$4)*(100-$B$5)/10000</f>
        <v>58670.15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11415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11430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5.4053999999999998E-2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11415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11410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11415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11407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10473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11501</v>
      </c>
      <c r="F5735" s="7" t="s">
        <v>31</v>
      </c>
      <c r="G5735" s="8">
        <v>14.33</v>
      </c>
      <c r="H5735" s="9">
        <v>6.4860000000000001E-2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11502</v>
      </c>
      <c r="B5736" s="7" t="s">
        <v>11503</v>
      </c>
      <c r="C5736" s="7" t="s">
        <v>261</v>
      </c>
      <c r="D5736" s="7" t="s">
        <v>29</v>
      </c>
      <c r="E5736" s="7" t="s">
        <v>11504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11501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10473</v>
      </c>
      <c r="F5738" s="7" t="s">
        <v>31</v>
      </c>
      <c r="G5738" s="8">
        <v>14.33</v>
      </c>
      <c r="H5738" s="9">
        <v>6.4860000000000001E-2</v>
      </c>
      <c r="I5738" s="10">
        <v>57699.31</v>
      </c>
      <c r="J5738" s="11"/>
      <c r="K5738" s="7"/>
      <c r="L5738" s="12">
        <v>35</v>
      </c>
      <c r="M5738" s="11"/>
      <c r="N5738" s="38">
        <f>I5738*(100-$B$4)*(100-$B$5)/10000</f>
        <v>57699.31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11501</v>
      </c>
      <c r="F5739" s="7" t="s">
        <v>31</v>
      </c>
      <c r="G5739" s="8">
        <v>14.33</v>
      </c>
      <c r="H5739" s="9">
        <v>5.4053999999999998E-2</v>
      </c>
      <c r="I5739" s="10">
        <v>54951.72</v>
      </c>
      <c r="J5739" s="11"/>
      <c r="K5739" s="7"/>
      <c r="L5739" s="12">
        <v>35</v>
      </c>
      <c r="M5739" s="11"/>
      <c r="N5739" s="38">
        <f>I5739*(100-$B$4)*(100-$B$5)/10000</f>
        <v>54951.72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11504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11501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11501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10473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11501</v>
      </c>
      <c r="F5745" s="7" t="s">
        <v>31</v>
      </c>
      <c r="G5745" s="8">
        <v>14.33</v>
      </c>
      <c r="H5745" s="9">
        <v>6.4860000000000001E-2</v>
      </c>
      <c r="I5745" s="10">
        <v>58768.5</v>
      </c>
      <c r="J5745" s="11"/>
      <c r="K5745" s="7" t="s">
        <v>705</v>
      </c>
      <c r="L5745" s="12">
        <v>35</v>
      </c>
      <c r="M5745" s="11"/>
      <c r="N5745" s="38">
        <f>I5745*(100-$B$4)*(100-$B$5)/10000</f>
        <v>58768.5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11501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10473</v>
      </c>
      <c r="F5747" s="7" t="s">
        <v>31</v>
      </c>
      <c r="G5747" s="8">
        <v>14.33</v>
      </c>
      <c r="H5747" s="9">
        <v>6.4860000000000001E-2</v>
      </c>
      <c r="I5747" s="10">
        <v>61706.93</v>
      </c>
      <c r="J5747" s="11"/>
      <c r="K5747" s="7" t="s">
        <v>705</v>
      </c>
      <c r="L5747" s="12">
        <v>35</v>
      </c>
      <c r="M5747" s="11"/>
      <c r="N5747" s="38">
        <f>I5747*(100-$B$4)*(100-$B$5)/10000</f>
        <v>61706.93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11501</v>
      </c>
      <c r="F5748" s="7" t="s">
        <v>31</v>
      </c>
      <c r="G5748" s="8">
        <v>14.33</v>
      </c>
      <c r="H5748" s="9">
        <v>6.4860000000000001E-2</v>
      </c>
      <c r="I5748" s="10">
        <v>58978.05</v>
      </c>
      <c r="J5748" s="12">
        <v>16</v>
      </c>
      <c r="K5748" s="7" t="s">
        <v>705</v>
      </c>
      <c r="L5748" s="12">
        <v>35</v>
      </c>
      <c r="M5748" s="11"/>
      <c r="N5748" s="38">
        <f>I5748*(100-$B$4)*(100-$B$5)/10000</f>
        <v>58978.05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11504</v>
      </c>
      <c r="F5749" s="7" t="s">
        <v>31</v>
      </c>
      <c r="G5749" s="8">
        <v>14.33</v>
      </c>
      <c r="H5749" s="9">
        <v>5.4053999999999998E-2</v>
      </c>
      <c r="I5749" s="10">
        <v>58768.5</v>
      </c>
      <c r="J5749" s="11"/>
      <c r="K5749" s="7" t="s">
        <v>705</v>
      </c>
      <c r="L5749" s="12">
        <v>35</v>
      </c>
      <c r="M5749" s="11"/>
      <c r="N5749" s="38">
        <f>I5749*(100-$B$4)*(100-$B$5)/10000</f>
        <v>58768.5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11504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59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11501</v>
      </c>
      <c r="F5751" s="7" t="s">
        <v>31</v>
      </c>
      <c r="G5751" s="8">
        <v>14.33</v>
      </c>
      <c r="H5751" s="9">
        <v>6.4860000000000001E-2</v>
      </c>
      <c r="I5751" s="10">
        <v>58768.5</v>
      </c>
      <c r="J5751" s="11"/>
      <c r="K5751" s="7" t="s">
        <v>705</v>
      </c>
      <c r="L5751" s="12">
        <v>35</v>
      </c>
      <c r="M5751" s="11"/>
      <c r="N5751" s="38">
        <f>I5751*(100-$B$4)*(100-$B$5)/10000</f>
        <v>58768.5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11501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10473</v>
      </c>
      <c r="F5755" s="7" t="s">
        <v>31</v>
      </c>
      <c r="G5755" s="8">
        <v>14.33</v>
      </c>
      <c r="H5755" s="9">
        <v>6.4860000000000001E-2</v>
      </c>
      <c r="I5755" s="10">
        <v>61706.93</v>
      </c>
      <c r="J5755" s="11"/>
      <c r="K5755" s="7" t="s">
        <v>705</v>
      </c>
      <c r="L5755" s="12">
        <v>35</v>
      </c>
      <c r="M5755" s="11"/>
      <c r="N5755" s="38">
        <f>I5755*(100-$B$4)*(100-$B$5)/10000</f>
        <v>61706.93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10473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11501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11501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10473</v>
      </c>
      <c r="F5760" s="7" t="s">
        <v>31</v>
      </c>
      <c r="G5760" s="8">
        <v>14.33</v>
      </c>
      <c r="H5760" s="9">
        <v>6.4860000000000001E-2</v>
      </c>
      <c r="I5760" s="10">
        <v>57699.31</v>
      </c>
      <c r="J5760" s="11"/>
      <c r="K5760" s="7"/>
      <c r="L5760" s="12">
        <v>35</v>
      </c>
      <c r="M5760" s="11"/>
      <c r="N5760" s="38">
        <f>I5760*(100-$B$4)*(100-$B$5)/10000</f>
        <v>57699.31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11501</v>
      </c>
      <c r="F5761" s="7" t="s">
        <v>31</v>
      </c>
      <c r="G5761" s="8">
        <v>14.33</v>
      </c>
      <c r="H5761" s="9">
        <v>6.4860000000000001E-2</v>
      </c>
      <c r="I5761" s="10">
        <v>54951.72</v>
      </c>
      <c r="J5761" s="11"/>
      <c r="K5761" s="7"/>
      <c r="L5761" s="12">
        <v>25</v>
      </c>
      <c r="M5761" s="11"/>
      <c r="N5761" s="38">
        <f>I5761*(100-$B$4)*(100-$B$5)/10000</f>
        <v>54951.72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11501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35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11504</v>
      </c>
      <c r="F5763" s="7" t="s">
        <v>31</v>
      </c>
      <c r="G5763" s="8">
        <v>14.33</v>
      </c>
      <c r="H5763" s="9">
        <v>6.4860000000000001E-2</v>
      </c>
      <c r="I5763" s="10">
        <v>54951.72</v>
      </c>
      <c r="J5763" s="11"/>
      <c r="K5763" s="7"/>
      <c r="L5763" s="12">
        <v>35</v>
      </c>
      <c r="M5763" s="11"/>
      <c r="N5763" s="38">
        <f>I5763*(100-$B$4)*(100-$B$5)/10000</f>
        <v>54951.72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10473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11504</v>
      </c>
      <c r="F5765" s="7" t="s">
        <v>31</v>
      </c>
      <c r="G5765" s="8">
        <v>14.33</v>
      </c>
      <c r="H5765" s="9">
        <v>5.4053999999999998E-2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11501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11504</v>
      </c>
      <c r="F5768" s="7" t="s">
        <v>31</v>
      </c>
      <c r="G5768" s="8">
        <v>14.33</v>
      </c>
      <c r="H5768" s="9">
        <v>5.4053999999999998E-2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10473</v>
      </c>
      <c r="F5769" s="7" t="s">
        <v>31</v>
      </c>
      <c r="G5769" s="8">
        <v>14.33</v>
      </c>
      <c r="H5769" s="9">
        <v>6.4860000000000001E-2</v>
      </c>
      <c r="I5769" s="10">
        <v>61706.93</v>
      </c>
      <c r="J5769" s="11"/>
      <c r="K5769" s="7" t="s">
        <v>705</v>
      </c>
      <c r="L5769" s="12">
        <v>35</v>
      </c>
      <c r="M5769" s="11"/>
      <c r="N5769" s="38">
        <f>I5769*(100-$B$4)*(100-$B$5)/10000</f>
        <v>61706.93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11501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59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11504</v>
      </c>
      <c r="F5771" s="7" t="s">
        <v>31</v>
      </c>
      <c r="G5771" s="8">
        <v>14.33</v>
      </c>
      <c r="H5771" s="9">
        <v>6.4860000000000001E-2</v>
      </c>
      <c r="I5771" s="10">
        <v>58768.5</v>
      </c>
      <c r="J5771" s="11"/>
      <c r="K5771" s="7" t="s">
        <v>705</v>
      </c>
      <c r="L5771" s="12">
        <v>35</v>
      </c>
      <c r="M5771" s="11"/>
      <c r="N5771" s="38">
        <f>I5771*(100-$B$4)*(100-$B$5)/10000</f>
        <v>58768.5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11501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10473</v>
      </c>
      <c r="F5773" s="7" t="s">
        <v>31</v>
      </c>
      <c r="G5773" s="8">
        <v>14.33</v>
      </c>
      <c r="H5773" s="9">
        <v>6.4860000000000001E-2</v>
      </c>
      <c r="I5773" s="10">
        <v>61706.93</v>
      </c>
      <c r="J5773" s="11"/>
      <c r="K5773" s="7" t="s">
        <v>705</v>
      </c>
      <c r="L5773" s="12">
        <v>35</v>
      </c>
      <c r="M5773" s="11"/>
      <c r="N5773" s="38">
        <f>I5773*(100-$B$4)*(100-$B$5)/10000</f>
        <v>61706.93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11501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11501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10473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3.0252000000000001E-2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11592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11601</v>
      </c>
      <c r="B5785" s="7" t="s">
        <v>11602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11603</v>
      </c>
      <c r="B5786" s="7" t="s">
        <v>11604</v>
      </c>
      <c r="C5786" s="7" t="s">
        <v>10548</v>
      </c>
      <c r="D5786" s="7" t="s">
        <v>29</v>
      </c>
      <c r="E5786" s="7" t="s">
        <v>11605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11605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10549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10549</v>
      </c>
      <c r="F5791" s="7" t="s">
        <v>31</v>
      </c>
      <c r="G5791" s="8">
        <v>16.68</v>
      </c>
      <c r="H5791" s="9">
        <v>3.6299999999999999E-2</v>
      </c>
      <c r="I5791" s="10">
        <v>68084.240000000005</v>
      </c>
      <c r="J5791" s="11"/>
      <c r="K5791" s="7" t="s">
        <v>705</v>
      </c>
      <c r="L5791" s="12">
        <v>35</v>
      </c>
      <c r="M5791" s="11"/>
      <c r="N5791" s="38">
        <f>I5791*(100-$B$4)*(100-$B$5)/10000</f>
        <v>68084.240000000005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11618</v>
      </c>
      <c r="F5792" s="7" t="s">
        <v>31</v>
      </c>
      <c r="G5792" s="8">
        <v>16.68</v>
      </c>
      <c r="H5792" s="9">
        <v>3.6299999999999999E-2</v>
      </c>
      <c r="I5792" s="10">
        <v>68084.240000000005</v>
      </c>
      <c r="J5792" s="11"/>
      <c r="K5792" s="7" t="s">
        <v>705</v>
      </c>
      <c r="L5792" s="12">
        <v>35</v>
      </c>
      <c r="M5792" s="11"/>
      <c r="N5792" s="38">
        <f>I5792*(100-$B$4)*(100-$B$5)/10000</f>
        <v>68084.240000000005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10548</v>
      </c>
      <c r="D5793" s="7" t="s">
        <v>29</v>
      </c>
      <c r="E5793" s="7" t="s">
        <v>11605</v>
      </c>
      <c r="F5793" s="7" t="s">
        <v>31</v>
      </c>
      <c r="G5793" s="8">
        <v>16.68</v>
      </c>
      <c r="H5793" s="9">
        <v>3.0252000000000001E-2</v>
      </c>
      <c r="I5793" s="10">
        <v>64842.13</v>
      </c>
      <c r="J5793" s="11"/>
      <c r="K5793" s="7" t="s">
        <v>705</v>
      </c>
      <c r="L5793" s="12">
        <v>35</v>
      </c>
      <c r="M5793" s="11"/>
      <c r="N5793" s="38">
        <f>I5793*(100-$B$4)*(100-$B$5)/10000</f>
        <v>64842.13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59.1" customHeight="1" outlineLevel="5" x14ac:dyDescent="0.2">
      <c r="A5794" s="6" t="s">
        <v>11621</v>
      </c>
      <c r="B5794" s="7" t="s">
        <v>11622</v>
      </c>
      <c r="C5794" s="7" t="s">
        <v>10548</v>
      </c>
      <c r="D5794" s="7" t="s">
        <v>29</v>
      </c>
      <c r="E5794" s="7" t="s">
        <v>11592</v>
      </c>
      <c r="F5794" s="7" t="s">
        <v>31</v>
      </c>
      <c r="G5794" s="8">
        <v>16.68</v>
      </c>
      <c r="H5794" s="9">
        <v>3.6299999999999999E-2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59.1" customHeight="1" outlineLevel="5" x14ac:dyDescent="0.2">
      <c r="A5795" s="6" t="s">
        <v>11623</v>
      </c>
      <c r="B5795" s="7" t="s">
        <v>11624</v>
      </c>
      <c r="C5795" s="7" t="s">
        <v>10548</v>
      </c>
      <c r="D5795" s="7" t="s">
        <v>29</v>
      </c>
      <c r="E5795" s="7" t="s">
        <v>11592</v>
      </c>
      <c r="F5795" s="7" t="s">
        <v>31</v>
      </c>
      <c r="G5795" s="8">
        <v>16.68</v>
      </c>
      <c r="H5795" s="9">
        <v>3.6299999999999999E-2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11592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10549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11592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11605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25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10549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11605</v>
      </c>
      <c r="F5803" s="7" t="s">
        <v>31</v>
      </c>
      <c r="G5803" s="8">
        <v>16.68</v>
      </c>
      <c r="H5803" s="9">
        <v>3.0252000000000001E-2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11592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11605</v>
      </c>
      <c r="F5807" s="7" t="s">
        <v>31</v>
      </c>
      <c r="G5807" s="8">
        <v>16.68</v>
      </c>
      <c r="H5807" s="9">
        <v>3.6299999999999999E-2</v>
      </c>
      <c r="I5807" s="10">
        <v>61025.32</v>
      </c>
      <c r="J5807" s="11"/>
      <c r="K5807" s="7"/>
      <c r="L5807" s="12">
        <v>35</v>
      </c>
      <c r="M5807" s="11"/>
      <c r="N5807" s="38">
        <f>I5807*(100-$B$4)*(100-$B$5)/10000</f>
        <v>61025.32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10549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11592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11592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59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11592</v>
      </c>
      <c r="F5812" s="7" t="s">
        <v>31</v>
      </c>
      <c r="G5812" s="8">
        <v>16.68</v>
      </c>
      <c r="H5812" s="9">
        <v>3.6299999999999999E-2</v>
      </c>
      <c r="I5812" s="10">
        <v>64842.13</v>
      </c>
      <c r="J5812" s="11"/>
      <c r="K5812" s="7" t="s">
        <v>705</v>
      </c>
      <c r="L5812" s="12">
        <v>35</v>
      </c>
      <c r="M5812" s="11"/>
      <c r="N5812" s="38">
        <f>I5812*(100-$B$4)*(100-$B$5)/10000</f>
        <v>64842.13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11618</v>
      </c>
      <c r="F5813" s="7" t="s">
        <v>31</v>
      </c>
      <c r="G5813" s="8">
        <v>16.68</v>
      </c>
      <c r="H5813" s="9">
        <v>3.6299999999999999E-2</v>
      </c>
      <c r="I5813" s="10">
        <v>68084.240000000005</v>
      </c>
      <c r="J5813" s="11"/>
      <c r="K5813" s="7" t="s">
        <v>705</v>
      </c>
      <c r="L5813" s="12">
        <v>35</v>
      </c>
      <c r="M5813" s="11"/>
      <c r="N5813" s="38">
        <f>I5813*(100-$B$4)*(100-$B$5)/10000</f>
        <v>68084.240000000005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11605</v>
      </c>
      <c r="F5814" s="7" t="s">
        <v>31</v>
      </c>
      <c r="G5814" s="8">
        <v>16.68</v>
      </c>
      <c r="H5814" s="9">
        <v>3.0252000000000001E-2</v>
      </c>
      <c r="I5814" s="10">
        <v>64842.13</v>
      </c>
      <c r="J5814" s="11"/>
      <c r="K5814" s="7" t="s">
        <v>705</v>
      </c>
      <c r="L5814" s="12">
        <v>35</v>
      </c>
      <c r="M5814" s="11"/>
      <c r="N5814" s="38">
        <f>I5814*(100-$B$4)*(100-$B$5)/10000</f>
        <v>64842.13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10549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9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11592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10549</v>
      </c>
      <c r="F5817" s="7" t="s">
        <v>31</v>
      </c>
      <c r="G5817" s="8">
        <v>16.68</v>
      </c>
      <c r="H5817" s="9">
        <v>3.6299999999999999E-2</v>
      </c>
      <c r="I5817" s="10">
        <v>68084.240000000005</v>
      </c>
      <c r="J5817" s="11"/>
      <c r="K5817" s="7" t="s">
        <v>705</v>
      </c>
      <c r="L5817" s="12">
        <v>35</v>
      </c>
      <c r="M5817" s="11"/>
      <c r="N5817" s="38">
        <f>I5817*(100-$B$4)*(100-$B$5)/10000</f>
        <v>68084.240000000005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59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11592</v>
      </c>
      <c r="F5818" s="7" t="s">
        <v>31</v>
      </c>
      <c r="G5818" s="8">
        <v>16.68</v>
      </c>
      <c r="H5818" s="9">
        <v>3.6299999999999999E-2</v>
      </c>
      <c r="I5818" s="10">
        <v>64842.13</v>
      </c>
      <c r="J5818" s="11"/>
      <c r="K5818" s="7" t="s">
        <v>705</v>
      </c>
      <c r="L5818" s="12">
        <v>35</v>
      </c>
      <c r="M5818" s="11"/>
      <c r="N5818" s="38">
        <f>I5818*(100-$B$4)*(100-$B$5)/10000</f>
        <v>64842.13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11605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10549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11592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10708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10708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10708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10708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10708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10708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10708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10708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10960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10708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10708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10708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10708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10708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10708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10708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10708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11045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11045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11045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11045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11134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11143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11134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11134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11143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11134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11134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11134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11143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11143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11134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11134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11232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11232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11232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9972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11232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11232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9972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11232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11232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11232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11232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11232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11232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11232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9972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11232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11232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11232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11232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11321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11318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11318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11318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11318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11318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11318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11318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11318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11318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11318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11318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11318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11318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11318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11321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11318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11415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11415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11415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11415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11415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11415</v>
      </c>
      <c r="F5935" s="7" t="s">
        <v>31</v>
      </c>
      <c r="G5935" s="8">
        <v>14.33</v>
      </c>
      <c r="H5935" s="9">
        <v>6.4860000000000001E-2</v>
      </c>
      <c r="I5935" s="10">
        <v>59994.67</v>
      </c>
      <c r="J5935" s="11"/>
      <c r="K5935" s="7" t="s">
        <v>705</v>
      </c>
      <c r="L5935" s="12">
        <v>35</v>
      </c>
      <c r="M5935" s="11"/>
      <c r="N5935" s="38">
        <f>I5935*(100-$B$4)*(100-$B$5)/10000</f>
        <v>59994.67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11415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11415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11415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11415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11415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11415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11415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11504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11501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11501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11501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11501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11501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11501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11504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11501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11501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11501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11504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11501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11501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11501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11504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11501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11501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11501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11605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3.0252000000000001E-2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11605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11605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11592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11605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30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60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60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30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30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60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30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60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30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60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60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60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4.7823999999999998E-2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60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60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60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60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60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30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60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60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60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35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2.085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2.1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2.0699999999999998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2.1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4.653E-3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2.2160000000000002</v>
      </c>
      <c r="H6126" s="9">
        <v>4.653E-3</v>
      </c>
      <c r="I6126" s="10">
        <v>15086.97</v>
      </c>
      <c r="J6126" s="11"/>
      <c r="K6126" s="7"/>
      <c r="L6126" s="12">
        <v>15</v>
      </c>
      <c r="M6126" s="11"/>
      <c r="N6126" s="38">
        <f>I6126*(100-$B$4)*(100-$B$5)/10000</f>
        <v>15086.97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2.1800000000000002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2.17</v>
      </c>
      <c r="H6128" s="9">
        <v>5.0000000000000001E-3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2.1880000000000002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2.1749999999999998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35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2.67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2.7549999999999999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2.77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2.73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2.65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2.68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2.6749999999999998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2.72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1506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1506</v>
      </c>
      <c r="F6160" s="7" t="s">
        <v>31</v>
      </c>
      <c r="G6160" s="8">
        <v>4.5250000000000004</v>
      </c>
      <c r="H6160" s="9">
        <v>1.1639E-2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1506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1506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23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4.1309999999999999E-2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3.4430000000000002E-2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12420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12427</v>
      </c>
      <c r="B6204" s="7" t="s">
        <v>12428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12429</v>
      </c>
      <c r="B6205" s="7" t="s">
        <v>12430</v>
      </c>
      <c r="C6205" s="7" t="s">
        <v>254</v>
      </c>
      <c r="D6205" s="7" t="s">
        <v>29</v>
      </c>
      <c r="E6205" s="7" t="s">
        <v>12431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12431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12420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12420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12431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12420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12431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12481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30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12481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12481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30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12524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12523</v>
      </c>
      <c r="D6254" s="7" t="s">
        <v>29</v>
      </c>
      <c r="E6254" s="7" t="s">
        <v>12533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12533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12524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12533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12524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12533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30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12584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12574</v>
      </c>
      <c r="D6280" s="7" t="s">
        <v>29</v>
      </c>
      <c r="E6280" s="7" t="s">
        <v>12575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12584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12584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12584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30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12627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0.113568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12684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12679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45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12679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12684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12684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45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12733</v>
      </c>
      <c r="C6359" s="7" t="s">
        <v>12730</v>
      </c>
      <c r="D6359" s="7" t="s">
        <v>29</v>
      </c>
      <c r="E6359" s="7" t="s">
        <v>12734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45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12750</v>
      </c>
      <c r="B6360" s="7" t="s">
        <v>12751</v>
      </c>
      <c r="C6360" s="7" t="s">
        <v>12730</v>
      </c>
      <c r="D6360" s="7" t="s">
        <v>29</v>
      </c>
      <c r="E6360" s="7" t="s">
        <v>12731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60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12734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12782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12789</v>
      </c>
      <c r="B6379" s="7" t="s">
        <v>12790</v>
      </c>
      <c r="C6379" s="7" t="s">
        <v>12781</v>
      </c>
      <c r="D6379" s="7" t="s">
        <v>29</v>
      </c>
      <c r="E6379" s="7" t="s">
        <v>12791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12791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12782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12791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12791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12782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12843</v>
      </c>
      <c r="B6405" s="7" t="s">
        <v>12844</v>
      </c>
      <c r="C6405" s="7" t="s">
        <v>12833</v>
      </c>
      <c r="D6405" s="7" t="s">
        <v>29</v>
      </c>
      <c r="E6405" s="7" t="s">
        <v>12845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12845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12845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12834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12845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45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12886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12886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45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11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0.1</v>
      </c>
      <c r="H6450" s="9">
        <v>4.2999999999999999E-4</v>
      </c>
      <c r="I6450" s="13">
        <v>275.89999999999998</v>
      </c>
      <c r="J6450" s="11"/>
      <c r="K6450" s="7"/>
      <c r="L6450" s="12">
        <v>15</v>
      </c>
      <c r="M6450" s="11"/>
      <c r="N6450" s="38">
        <f>I6450*(100-$B$4)*(100-$B$5)/10000</f>
        <v>275.89999999999998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0.6</v>
      </c>
      <c r="H6451" s="9">
        <v>0.03</v>
      </c>
      <c r="I6451" s="10">
        <v>8325.58</v>
      </c>
      <c r="J6451" s="11"/>
      <c r="K6451" s="7"/>
      <c r="L6451" s="12">
        <v>30</v>
      </c>
      <c r="M6451" s="11"/>
      <c r="N6451" s="38">
        <f>I6451*(100-$B$4)*(100-$B$5)/10000</f>
        <v>8325.58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3.5049999999999999</v>
      </c>
      <c r="H6483" s="9">
        <v>1.0706E-2</v>
      </c>
      <c r="I6483" s="10">
        <v>22816.52</v>
      </c>
      <c r="J6483" s="11"/>
      <c r="K6483" s="7"/>
      <c r="L6483" s="12">
        <v>20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3.52</v>
      </c>
      <c r="H6486" s="9">
        <v>1.0706E-2</v>
      </c>
      <c r="I6486" s="10">
        <v>22816.52</v>
      </c>
      <c r="J6486" s="11"/>
      <c r="K6486" s="7"/>
      <c r="L6486" s="12">
        <v>30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3.55</v>
      </c>
      <c r="H6490" s="9">
        <v>1.0706E-2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3.59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3.57</v>
      </c>
      <c r="H6492" s="9">
        <v>8.9219999999999994E-3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3.6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3.52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5.8849999999999998</v>
      </c>
      <c r="H6512" s="9">
        <v>1.6833999999999998E-2</v>
      </c>
      <c r="I6512" s="10">
        <v>36718.47</v>
      </c>
      <c r="J6512" s="11"/>
      <c r="K6512" s="7"/>
      <c r="L6512" s="12">
        <v>20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6.0149999999999997</v>
      </c>
      <c r="H6525" s="9">
        <v>1.6833999999999998E-2</v>
      </c>
      <c r="I6525" s="10">
        <v>36718.47</v>
      </c>
      <c r="J6525" s="11"/>
      <c r="K6525" s="7"/>
      <c r="L6525" s="12">
        <v>20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1.6296000000000001E-2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20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29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1"/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247</v>
      </c>
      <c r="D6575" s="7" t="s">
        <v>61</v>
      </c>
      <c r="E6575" s="7" t="s">
        <v>248</v>
      </c>
      <c r="F6575" s="7" t="s">
        <v>31</v>
      </c>
      <c r="G6575" s="8">
        <v>4.34</v>
      </c>
      <c r="H6575" s="9">
        <v>1.89E-2</v>
      </c>
      <c r="I6575" s="10">
        <v>7972.75</v>
      </c>
      <c r="J6575" s="12">
        <v>207</v>
      </c>
      <c r="K6575" s="7"/>
      <c r="L6575" s="11"/>
      <c r="M6575" s="11"/>
      <c r="N6575" s="38">
        <f>I6575*(100-$B$4)*(100-$B$5)/10000</f>
        <v>7972.75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29</v>
      </c>
      <c r="E6576" s="7" t="s">
        <v>255</v>
      </c>
      <c r="F6576" s="7" t="s">
        <v>31</v>
      </c>
      <c r="G6576" s="8">
        <v>4.25</v>
      </c>
      <c r="H6576" s="9">
        <v>1.89E-2</v>
      </c>
      <c r="I6576" s="10">
        <v>8618.9</v>
      </c>
      <c r="J6576" s="12">
        <v>73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23.1" customHeight="1" outlineLevel="5" x14ac:dyDescent="0.2">
      <c r="A6577" s="6" t="s">
        <v>13188</v>
      </c>
      <c r="B6577" s="7" t="s">
        <v>13189</v>
      </c>
      <c r="C6577" s="7" t="s">
        <v>254</v>
      </c>
      <c r="D6577" s="7" t="s">
        <v>61</v>
      </c>
      <c r="E6577" s="7" t="s">
        <v>255</v>
      </c>
      <c r="F6577" s="7" t="s">
        <v>31</v>
      </c>
      <c r="G6577" s="8">
        <v>4.2450000000000001</v>
      </c>
      <c r="H6577" s="9">
        <v>1.89E-2</v>
      </c>
      <c r="I6577" s="10">
        <v>8618.9</v>
      </c>
      <c r="J6577" s="12">
        <v>212</v>
      </c>
      <c r="K6577" s="7"/>
      <c r="L6577" s="11"/>
      <c r="M6577" s="11"/>
      <c r="N6577" s="38">
        <f>I6577*(100-$B$4)*(100-$B$5)/10000</f>
        <v>8618.9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11.1" customHeight="1" outlineLevel="4" x14ac:dyDescent="0.2">
      <c r="A6578" s="30" t="s">
        <v>13190</v>
      </c>
      <c r="B6578" s="30"/>
      <c r="C6578" s="30"/>
      <c r="D6578" s="30"/>
      <c r="E6578" s="30"/>
      <c r="F6578" s="30"/>
      <c r="G6578" s="30"/>
      <c r="H6578" s="30"/>
      <c r="I6578" s="30"/>
      <c r="J6578" s="30"/>
      <c r="K6578" s="30"/>
      <c r="L6578" s="30"/>
      <c r="M6578" s="30"/>
      <c r="N6578" s="37"/>
      <c r="O6578" s="37"/>
      <c r="P6578" s="37"/>
      <c r="Q6578" s="37"/>
    </row>
    <row r="6579" spans="1:17" ht="23.1" customHeight="1" outlineLevel="5" x14ac:dyDescent="0.2">
      <c r="A6579" s="6" t="s">
        <v>13191</v>
      </c>
      <c r="B6579" s="7" t="s">
        <v>13192</v>
      </c>
      <c r="C6579" s="7" t="s">
        <v>261</v>
      </c>
      <c r="D6579" s="7" t="s">
        <v>29</v>
      </c>
      <c r="E6579" s="7" t="s">
        <v>262</v>
      </c>
      <c r="F6579" s="7" t="s">
        <v>31</v>
      </c>
      <c r="G6579" s="8">
        <v>6.08</v>
      </c>
      <c r="H6579" s="9">
        <v>2.7900000000000001E-2</v>
      </c>
      <c r="I6579" s="10">
        <v>9230.77</v>
      </c>
      <c r="J6579" s="12">
        <v>147</v>
      </c>
      <c r="K6579" s="7"/>
      <c r="L6579" s="11"/>
      <c r="M6579" s="11"/>
      <c r="N6579" s="38">
        <f>I6579*(100-$B$4)*(100-$B$5)/10000</f>
        <v>9230.77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2" x14ac:dyDescent="0.2">
      <c r="A6580" s="28" t="s">
        <v>13193</v>
      </c>
      <c r="B6580" s="28"/>
      <c r="C6580" s="28"/>
      <c r="D6580" s="28"/>
      <c r="E6580" s="28"/>
      <c r="F6580" s="28"/>
      <c r="G6580" s="28"/>
      <c r="H6580" s="28"/>
      <c r="I6580" s="28"/>
      <c r="J6580" s="28"/>
      <c r="K6580" s="28"/>
      <c r="L6580" s="28"/>
      <c r="M6580" s="28"/>
      <c r="N6580" s="35"/>
      <c r="O6580" s="35"/>
      <c r="P6580" s="35"/>
      <c r="Q6580" s="35"/>
    </row>
    <row r="6581" spans="1:17" ht="11.1" customHeight="1" outlineLevel="3" x14ac:dyDescent="0.2">
      <c r="A6581" s="29" t="s">
        <v>13194</v>
      </c>
      <c r="B6581" s="29"/>
      <c r="C6581" s="29"/>
      <c r="D6581" s="29"/>
      <c r="E6581" s="29"/>
      <c r="F6581" s="29"/>
      <c r="G6581" s="29"/>
      <c r="H6581" s="29"/>
      <c r="I6581" s="29"/>
      <c r="J6581" s="29"/>
      <c r="K6581" s="29"/>
      <c r="L6581" s="29"/>
      <c r="M6581" s="29"/>
      <c r="N6581" s="36"/>
      <c r="O6581" s="36"/>
      <c r="P6581" s="36"/>
      <c r="Q6581" s="36"/>
    </row>
    <row r="6582" spans="1:17" ht="11.1" customHeight="1" outlineLevel="4" x14ac:dyDescent="0.2">
      <c r="A6582" s="30" t="s">
        <v>13195</v>
      </c>
      <c r="B6582" s="30"/>
      <c r="C6582" s="30"/>
      <c r="D6582" s="30"/>
      <c r="E6582" s="30"/>
      <c r="F6582" s="30"/>
      <c r="G6582" s="30"/>
      <c r="H6582" s="30"/>
      <c r="I6582" s="30"/>
      <c r="J6582" s="30"/>
      <c r="K6582" s="30"/>
      <c r="L6582" s="30"/>
      <c r="M6582" s="30"/>
      <c r="N6582" s="37"/>
      <c r="O6582" s="37"/>
      <c r="P6582" s="37"/>
      <c r="Q6582" s="37"/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29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444</v>
      </c>
      <c r="D6584" s="7" t="s">
        <v>61</v>
      </c>
      <c r="E6584" s="7" t="s">
        <v>9426</v>
      </c>
      <c r="F6584" s="7" t="s">
        <v>31</v>
      </c>
      <c r="G6584" s="8">
        <v>5.35</v>
      </c>
      <c r="H6584" s="9">
        <v>3.9548E-2</v>
      </c>
      <c r="I6584" s="10">
        <v>28421.200000000001</v>
      </c>
      <c r="J6584" s="11"/>
      <c r="K6584" s="7"/>
      <c r="L6584" s="12">
        <v>60</v>
      </c>
      <c r="M6584" s="11"/>
      <c r="N6584" s="38">
        <f>I6584*(100-$B$4)*(100-$B$5)/10000</f>
        <v>28421.200000000001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13200</v>
      </c>
      <c r="B6585" s="7" t="s">
        <v>13201</v>
      </c>
      <c r="C6585" s="7" t="s">
        <v>648</v>
      </c>
      <c r="D6585" s="7" t="s">
        <v>29</v>
      </c>
      <c r="E6585" s="7" t="s">
        <v>13202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648</v>
      </c>
      <c r="D6586" s="7" t="s">
        <v>61</v>
      </c>
      <c r="E6586" s="7" t="s">
        <v>13202</v>
      </c>
      <c r="F6586" s="7" t="s">
        <v>31</v>
      </c>
      <c r="G6586" s="8">
        <v>5.35</v>
      </c>
      <c r="H6586" s="9">
        <v>3.9548E-2</v>
      </c>
      <c r="I6586" s="10">
        <v>38320.71</v>
      </c>
      <c r="J6586" s="11"/>
      <c r="K6586" s="7"/>
      <c r="L6586" s="12">
        <v>60</v>
      </c>
      <c r="M6586" s="11"/>
      <c r="N6586" s="38">
        <f>I6586*(100-$B$4)*(100-$B$5)/10000</f>
        <v>38320.71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29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7784</v>
      </c>
      <c r="D6588" s="7" t="s">
        <v>61</v>
      </c>
      <c r="E6588" s="7" t="s">
        <v>10730</v>
      </c>
      <c r="F6588" s="7" t="s">
        <v>31</v>
      </c>
      <c r="G6588" s="8">
        <v>7</v>
      </c>
      <c r="H6588" s="9">
        <v>7.2971999999999995E-2</v>
      </c>
      <c r="I6588" s="10">
        <v>40711.089999999997</v>
      </c>
      <c r="J6588" s="11"/>
      <c r="K6588" s="7"/>
      <c r="L6588" s="12">
        <v>60</v>
      </c>
      <c r="M6588" s="11"/>
      <c r="N6588" s="38">
        <f>I6588*(100-$B$4)*(100-$B$5)/10000</f>
        <v>40711.089999999997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29</v>
      </c>
      <c r="E6589" s="7" t="s">
        <v>11134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247</v>
      </c>
      <c r="D6590" s="7" t="s">
        <v>61</v>
      </c>
      <c r="E6590" s="7" t="s">
        <v>11134</v>
      </c>
      <c r="F6590" s="7" t="s">
        <v>31</v>
      </c>
      <c r="G6590" s="8">
        <v>7.74</v>
      </c>
      <c r="H6590" s="9">
        <v>7.2971999999999995E-2</v>
      </c>
      <c r="I6590" s="10">
        <v>51915.99</v>
      </c>
      <c r="J6590" s="11"/>
      <c r="K6590" s="7"/>
      <c r="L6590" s="12">
        <v>60</v>
      </c>
      <c r="M6590" s="11"/>
      <c r="N6590" s="38">
        <f>I6590*(100-$B$4)*(100-$B$5)/10000</f>
        <v>51915.99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13213</v>
      </c>
      <c r="B6591" s="7" t="s">
        <v>13214</v>
      </c>
      <c r="C6591" s="7" t="s">
        <v>13087</v>
      </c>
      <c r="D6591" s="7" t="s">
        <v>29</v>
      </c>
      <c r="E6591" s="7" t="s">
        <v>13215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13087</v>
      </c>
      <c r="D6592" s="7" t="s">
        <v>61</v>
      </c>
      <c r="E6592" s="7" t="s">
        <v>13215</v>
      </c>
      <c r="F6592" s="7" t="s">
        <v>31</v>
      </c>
      <c r="G6592" s="8">
        <v>7.82</v>
      </c>
      <c r="H6592" s="9">
        <v>7.2971999999999995E-2</v>
      </c>
      <c r="I6592" s="10">
        <v>55650.92</v>
      </c>
      <c r="J6592" s="11"/>
      <c r="K6592" s="7"/>
      <c r="L6592" s="12">
        <v>60</v>
      </c>
      <c r="M6592" s="11"/>
      <c r="N6592" s="38">
        <f>I6592*(100-$B$4)*(100-$B$5)/10000</f>
        <v>55650.92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13220</v>
      </c>
      <c r="D6593" s="7" t="s">
        <v>29</v>
      </c>
      <c r="E6593" s="7" t="s">
        <v>13221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13220</v>
      </c>
      <c r="D6594" s="7" t="s">
        <v>61</v>
      </c>
      <c r="E6594" s="7" t="s">
        <v>13221</v>
      </c>
      <c r="F6594" s="7" t="s">
        <v>31</v>
      </c>
      <c r="G6594" s="8">
        <v>7.82</v>
      </c>
      <c r="H6594" s="9">
        <v>7.2971999999999995E-2</v>
      </c>
      <c r="I6594" s="10">
        <v>59385.91</v>
      </c>
      <c r="J6594" s="11"/>
      <c r="K6594" s="7"/>
      <c r="L6594" s="12">
        <v>60</v>
      </c>
      <c r="M6594" s="11"/>
      <c r="N6594" s="38">
        <f>I6594*(100-$B$4)*(100-$B$5)/10000</f>
        <v>59385.91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13224</v>
      </c>
      <c r="B6595" s="7" t="s">
        <v>13225</v>
      </c>
      <c r="C6595" s="7" t="s">
        <v>13226</v>
      </c>
      <c r="D6595" s="7" t="s">
        <v>29</v>
      </c>
      <c r="E6595" s="7" t="s">
        <v>13227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13226</v>
      </c>
      <c r="D6596" s="7" t="s">
        <v>61</v>
      </c>
      <c r="E6596" s="7" t="s">
        <v>13227</v>
      </c>
      <c r="F6596" s="7" t="s">
        <v>31</v>
      </c>
      <c r="G6596" s="8">
        <v>10</v>
      </c>
      <c r="H6596" s="9">
        <v>7.2971999999999995E-2</v>
      </c>
      <c r="I6596" s="10">
        <v>74325.73</v>
      </c>
      <c r="J6596" s="11"/>
      <c r="K6596" s="7"/>
      <c r="L6596" s="12">
        <v>60</v>
      </c>
      <c r="M6596" s="11"/>
      <c r="N6596" s="38">
        <f>I6596*(100-$B$4)*(100-$B$5)/10000</f>
        <v>74325.73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13230</v>
      </c>
      <c r="B6597" s="7" t="s">
        <v>13231</v>
      </c>
      <c r="C6597" s="7" t="s">
        <v>13232</v>
      </c>
      <c r="D6597" s="7" t="s">
        <v>29</v>
      </c>
      <c r="E6597" s="7" t="s">
        <v>13233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13234</v>
      </c>
      <c r="B6598" s="7" t="s">
        <v>13235</v>
      </c>
      <c r="C6598" s="7" t="s">
        <v>13232</v>
      </c>
      <c r="D6598" s="7" t="s">
        <v>61</v>
      </c>
      <c r="E6598" s="7" t="s">
        <v>13233</v>
      </c>
      <c r="F6598" s="7" t="s">
        <v>31</v>
      </c>
      <c r="G6598" s="8">
        <v>10</v>
      </c>
      <c r="H6598" s="9">
        <v>7.2971999999999995E-2</v>
      </c>
      <c r="I6598" s="10">
        <v>78060.69</v>
      </c>
      <c r="J6598" s="11"/>
      <c r="K6598" s="7"/>
      <c r="L6598" s="12">
        <v>60</v>
      </c>
      <c r="M6598" s="11"/>
      <c r="N6598" s="38">
        <f>I6598*(100-$B$4)*(100-$B$5)/10000</f>
        <v>78060.69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11.1" customHeight="1" outlineLevel="3" x14ac:dyDescent="0.2">
      <c r="A6599" s="29" t="s">
        <v>13236</v>
      </c>
      <c r="B6599" s="29"/>
      <c r="C6599" s="29"/>
      <c r="D6599" s="29"/>
      <c r="E6599" s="29"/>
      <c r="F6599" s="29"/>
      <c r="G6599" s="29"/>
      <c r="H6599" s="29"/>
      <c r="I6599" s="29"/>
      <c r="J6599" s="29"/>
      <c r="K6599" s="29"/>
      <c r="L6599" s="29"/>
      <c r="M6599" s="29"/>
      <c r="N6599" s="36"/>
      <c r="O6599" s="36"/>
      <c r="P6599" s="36"/>
      <c r="Q6599" s="36"/>
    </row>
    <row r="6600" spans="1:17" ht="11.1" customHeight="1" outlineLevel="4" x14ac:dyDescent="0.2">
      <c r="A6600" s="30" t="s">
        <v>13237</v>
      </c>
      <c r="B6600" s="30"/>
      <c r="C6600" s="30"/>
      <c r="D6600" s="30"/>
      <c r="E6600" s="30"/>
      <c r="F6600" s="30"/>
      <c r="G6600" s="30"/>
      <c r="H6600" s="30"/>
      <c r="I6600" s="30"/>
      <c r="J6600" s="30"/>
      <c r="K6600" s="30"/>
      <c r="L6600" s="30"/>
      <c r="M6600" s="30"/>
      <c r="N6600" s="37"/>
      <c r="O6600" s="37"/>
      <c r="P6600" s="37"/>
      <c r="Q6600" s="37"/>
    </row>
    <row r="6601" spans="1:17" ht="35.1" customHeight="1" outlineLevel="5" x14ac:dyDescent="0.2">
      <c r="A6601" s="6" t="s">
        <v>13238</v>
      </c>
      <c r="B6601" s="7" t="s">
        <v>13239</v>
      </c>
      <c r="C6601" s="7" t="s">
        <v>34</v>
      </c>
      <c r="D6601" s="7" t="s">
        <v>13240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13240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23603.31</v>
      </c>
      <c r="J6602" s="11"/>
      <c r="K6602" s="7"/>
      <c r="L6602" s="12">
        <v>30</v>
      </c>
      <c r="M6602" s="11"/>
      <c r="N6602" s="38">
        <f>I6602*(100-$B$4)*(100-$B$5)/10000</f>
        <v>23603.31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13243</v>
      </c>
      <c r="B6603" s="7" t="s">
        <v>13244</v>
      </c>
      <c r="C6603" s="7" t="s">
        <v>34</v>
      </c>
      <c r="D6603" s="7" t="s">
        <v>13240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13245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13240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25295.61</v>
      </c>
      <c r="J6604" s="11"/>
      <c r="K6604" s="7" t="s">
        <v>13245</v>
      </c>
      <c r="L6604" s="12">
        <v>30</v>
      </c>
      <c r="M6604" s="11"/>
      <c r="N6604" s="38">
        <f>I6604*(100-$B$4)*(100-$B$5)/10000</f>
        <v>25295.61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34</v>
      </c>
      <c r="D6605" s="7" t="s">
        <v>13240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13250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13240</v>
      </c>
      <c r="E6606" s="7" t="s">
        <v>40</v>
      </c>
      <c r="F6606" s="7" t="s">
        <v>31</v>
      </c>
      <c r="G6606" s="8">
        <v>5.35</v>
      </c>
      <c r="H6606" s="9">
        <v>3.9548E-2</v>
      </c>
      <c r="I6606" s="10">
        <v>26372.57</v>
      </c>
      <c r="J6606" s="11"/>
      <c r="K6606" s="7" t="s">
        <v>13250</v>
      </c>
      <c r="L6606" s="12">
        <v>30</v>
      </c>
      <c r="M6606" s="11"/>
      <c r="N6606" s="38">
        <f>I6606*(100-$B$4)*(100-$B$5)/10000</f>
        <v>26372.57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23603.31</v>
      </c>
      <c r="J6608" s="11"/>
      <c r="K6608" s="7"/>
      <c r="L6608" s="12">
        <v>30</v>
      </c>
      <c r="M6608" s="11"/>
      <c r="N6608" s="38">
        <f>I6608*(100-$B$4)*(100-$B$5)/10000</f>
        <v>23603.31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13245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25295.61</v>
      </c>
      <c r="J6610" s="11"/>
      <c r="K6610" s="7" t="s">
        <v>13245</v>
      </c>
      <c r="L6610" s="12">
        <v>30</v>
      </c>
      <c r="M6610" s="11"/>
      <c r="N6610" s="38">
        <f>I6610*(100-$B$4)*(100-$B$5)/10000</f>
        <v>25295.61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13250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29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26372.57</v>
      </c>
      <c r="J6612" s="11"/>
      <c r="K6612" s="7" t="s">
        <v>13250</v>
      </c>
      <c r="L6612" s="12">
        <v>30</v>
      </c>
      <c r="M6612" s="11"/>
      <c r="N6612" s="38">
        <f>I6612*(100-$B$4)*(100-$B$5)/10000</f>
        <v>26372.57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23603.31</v>
      </c>
      <c r="J6614" s="11"/>
      <c r="K6614" s="7"/>
      <c r="L6614" s="12">
        <v>30</v>
      </c>
      <c r="M6614" s="11"/>
      <c r="N6614" s="38">
        <f>I6614*(100-$B$4)*(100-$B$5)/10000</f>
        <v>23603.31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13245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25295.61</v>
      </c>
      <c r="J6616" s="11"/>
      <c r="K6616" s="7" t="s">
        <v>13245</v>
      </c>
      <c r="L6616" s="12">
        <v>30</v>
      </c>
      <c r="M6616" s="11"/>
      <c r="N6616" s="38">
        <f>I6616*(100-$B$4)*(100-$B$5)/10000</f>
        <v>25295.61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13250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34</v>
      </c>
      <c r="D6618" s="7" t="s">
        <v>61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26372.57</v>
      </c>
      <c r="J6618" s="11"/>
      <c r="K6618" s="7" t="s">
        <v>13250</v>
      </c>
      <c r="L6618" s="12">
        <v>30</v>
      </c>
      <c r="M6618" s="11"/>
      <c r="N6618" s="38">
        <f>I6618*(100-$B$4)*(100-$B$5)/10000</f>
        <v>26372.57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13240</v>
      </c>
      <c r="E6619" s="7" t="s">
        <v>7902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13240</v>
      </c>
      <c r="E6620" s="7" t="s">
        <v>7902</v>
      </c>
      <c r="F6620" s="7" t="s">
        <v>31</v>
      </c>
      <c r="G6620" s="8">
        <v>5.35</v>
      </c>
      <c r="H6620" s="9">
        <v>3.9548E-2</v>
      </c>
      <c r="I6620" s="10">
        <v>24714.09</v>
      </c>
      <c r="J6620" s="11"/>
      <c r="K6620" s="7"/>
      <c r="L6620" s="12">
        <v>30</v>
      </c>
      <c r="M6620" s="11"/>
      <c r="N6620" s="38">
        <f>I6620*(100-$B$4)*(100-$B$5)/10000</f>
        <v>24714.09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13240</v>
      </c>
      <c r="E6621" s="7" t="s">
        <v>7902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13245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13240</v>
      </c>
      <c r="E6622" s="7" t="s">
        <v>7902</v>
      </c>
      <c r="F6622" s="7" t="s">
        <v>31</v>
      </c>
      <c r="G6622" s="8">
        <v>5.35</v>
      </c>
      <c r="H6622" s="9">
        <v>3.9548E-2</v>
      </c>
      <c r="I6622" s="10">
        <v>26406.38</v>
      </c>
      <c r="J6622" s="11"/>
      <c r="K6622" s="7" t="s">
        <v>13245</v>
      </c>
      <c r="L6622" s="12">
        <v>30</v>
      </c>
      <c r="M6622" s="11"/>
      <c r="N6622" s="38">
        <f>I6622*(100-$B$4)*(100-$B$5)/10000</f>
        <v>26406.38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13240</v>
      </c>
      <c r="E6623" s="7" t="s">
        <v>7902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13250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13240</v>
      </c>
      <c r="E6624" s="7" t="s">
        <v>7902</v>
      </c>
      <c r="F6624" s="7" t="s">
        <v>31</v>
      </c>
      <c r="G6624" s="8">
        <v>5.35</v>
      </c>
      <c r="H6624" s="9">
        <v>3.9548E-2</v>
      </c>
      <c r="I6624" s="10">
        <v>27483.32</v>
      </c>
      <c r="J6624" s="11"/>
      <c r="K6624" s="7" t="s">
        <v>13250</v>
      </c>
      <c r="L6624" s="12">
        <v>30</v>
      </c>
      <c r="M6624" s="11"/>
      <c r="N6624" s="38">
        <f>I6624*(100-$B$4)*(100-$B$5)/10000</f>
        <v>27483.32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24714.09</v>
      </c>
      <c r="J6626" s="11"/>
      <c r="K6626" s="7"/>
      <c r="L6626" s="12">
        <v>30</v>
      </c>
      <c r="M6626" s="11"/>
      <c r="N6626" s="38">
        <f>I6626*(100-$B$4)*(100-$B$5)/10000</f>
        <v>24714.09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13245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26406.38</v>
      </c>
      <c r="J6628" s="11"/>
      <c r="K6628" s="7" t="s">
        <v>13245</v>
      </c>
      <c r="L6628" s="12">
        <v>30</v>
      </c>
      <c r="M6628" s="11"/>
      <c r="N6628" s="38">
        <f>I6628*(100-$B$4)*(100-$B$5)/10000</f>
        <v>26406.38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13250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29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27483.32</v>
      </c>
      <c r="J6630" s="11"/>
      <c r="K6630" s="7" t="s">
        <v>13250</v>
      </c>
      <c r="L6630" s="12">
        <v>30</v>
      </c>
      <c r="M6630" s="11"/>
      <c r="N6630" s="38">
        <f>I6630*(100-$B$4)*(100-$B$5)/10000</f>
        <v>27483.32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24714.09</v>
      </c>
      <c r="J6632" s="11"/>
      <c r="K6632" s="7"/>
      <c r="L6632" s="12">
        <v>30</v>
      </c>
      <c r="M6632" s="11"/>
      <c r="N6632" s="38">
        <f>I6632*(100-$B$4)*(100-$B$5)/10000</f>
        <v>24714.09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13245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26406.38</v>
      </c>
      <c r="J6634" s="11"/>
      <c r="K6634" s="7" t="s">
        <v>13245</v>
      </c>
      <c r="L6634" s="12">
        <v>30</v>
      </c>
      <c r="M6634" s="11"/>
      <c r="N6634" s="38">
        <f>I6634*(100-$B$4)*(100-$B$5)/10000</f>
        <v>26406.38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13250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444</v>
      </c>
      <c r="D6636" s="7" t="s">
        <v>61</v>
      </c>
      <c r="E6636" s="7" t="s">
        <v>1432</v>
      </c>
      <c r="F6636" s="7" t="s">
        <v>31</v>
      </c>
      <c r="G6636" s="8">
        <v>5.35</v>
      </c>
      <c r="H6636" s="9">
        <v>3.9548E-2</v>
      </c>
      <c r="I6636" s="10">
        <v>27483.32</v>
      </c>
      <c r="J6636" s="11"/>
      <c r="K6636" s="7" t="s">
        <v>13250</v>
      </c>
      <c r="L6636" s="12">
        <v>30</v>
      </c>
      <c r="M6636" s="11"/>
      <c r="N6636" s="38">
        <f>I6636*(100-$B$4)*(100-$B$5)/10000</f>
        <v>27483.32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13240</v>
      </c>
      <c r="E6637" s="7" t="s">
        <v>8794</v>
      </c>
      <c r="F6637" s="7" t="s">
        <v>31</v>
      </c>
      <c r="G6637" s="8">
        <v>5.35</v>
      </c>
      <c r="H6637" s="9">
        <v>3.9548E-2</v>
      </c>
      <c r="I6637" s="10">
        <v>26102.51</v>
      </c>
      <c r="J6637" s="11"/>
      <c r="K6637" s="7"/>
      <c r="L6637" s="12">
        <v>30</v>
      </c>
      <c r="M6637" s="11"/>
      <c r="N6637" s="38">
        <f>I6637*(100-$B$4)*(100-$B$5)/10000</f>
        <v>26102.51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13240</v>
      </c>
      <c r="E6638" s="7" t="s">
        <v>352</v>
      </c>
      <c r="F6638" s="7" t="s">
        <v>31</v>
      </c>
      <c r="G6638" s="8">
        <v>5.83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13240</v>
      </c>
      <c r="E6639" s="7" t="s">
        <v>352</v>
      </c>
      <c r="F6639" s="7" t="s">
        <v>31</v>
      </c>
      <c r="G6639" s="8">
        <v>5.83</v>
      </c>
      <c r="H6639" s="9">
        <v>3.4299999999999997E-2</v>
      </c>
      <c r="I6639" s="10">
        <v>32153.16</v>
      </c>
      <c r="J6639" s="11"/>
      <c r="K6639" s="7"/>
      <c r="L6639" s="12">
        <v>15</v>
      </c>
      <c r="M6639" s="11"/>
      <c r="N6639" s="38">
        <f>I6639*(100-$B$4)*(100-$B$5)/10000</f>
        <v>32153.16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13240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26102.51</v>
      </c>
      <c r="J6640" s="11"/>
      <c r="K6640" s="7"/>
      <c r="L6640" s="12">
        <v>30</v>
      </c>
      <c r="M6640" s="11"/>
      <c r="N6640" s="38">
        <f>I6640*(100-$B$4)*(100-$B$5)/10000</f>
        <v>26102.51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13240</v>
      </c>
      <c r="E6641" s="7" t="s">
        <v>352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13245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13324</v>
      </c>
      <c r="C6642" s="7" t="s">
        <v>2064</v>
      </c>
      <c r="D6642" s="7" t="s">
        <v>13240</v>
      </c>
      <c r="E6642" s="7" t="s">
        <v>352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13245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13325</v>
      </c>
      <c r="B6643" s="7" t="s">
        <v>13324</v>
      </c>
      <c r="C6643" s="7" t="s">
        <v>2064</v>
      </c>
      <c r="D6643" s="7" t="s">
        <v>13240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13245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13326</v>
      </c>
      <c r="B6644" s="7" t="s">
        <v>13322</v>
      </c>
      <c r="C6644" s="7" t="s">
        <v>2064</v>
      </c>
      <c r="D6644" s="7" t="s">
        <v>13240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27794.799999999999</v>
      </c>
      <c r="J6644" s="11"/>
      <c r="K6644" s="7" t="s">
        <v>13245</v>
      </c>
      <c r="L6644" s="12">
        <v>30</v>
      </c>
      <c r="M6644" s="11"/>
      <c r="N6644" s="38">
        <f>I6644*(100-$B$4)*(100-$B$5)/10000</f>
        <v>27794.799999999999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13328</v>
      </c>
      <c r="C6645" s="7" t="s">
        <v>2064</v>
      </c>
      <c r="D6645" s="7" t="s">
        <v>13240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13250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13329</v>
      </c>
      <c r="B6646" s="7" t="s">
        <v>13328</v>
      </c>
      <c r="C6646" s="7" t="s">
        <v>2064</v>
      </c>
      <c r="D6646" s="7" t="s">
        <v>13240</v>
      </c>
      <c r="E6646" s="7" t="s">
        <v>352</v>
      </c>
      <c r="F6646" s="7" t="s">
        <v>31</v>
      </c>
      <c r="G6646" s="8">
        <v>5.83</v>
      </c>
      <c r="H6646" s="9">
        <v>3.4299999999999997E-2</v>
      </c>
      <c r="I6646" s="10">
        <v>34922.370000000003</v>
      </c>
      <c r="J6646" s="11"/>
      <c r="K6646" s="7" t="s">
        <v>13250</v>
      </c>
      <c r="L6646" s="12">
        <v>30</v>
      </c>
      <c r="M6646" s="11"/>
      <c r="N6646" s="38">
        <f>I6646*(100-$B$4)*(100-$B$5)/10000</f>
        <v>34922.370000000003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13240</v>
      </c>
      <c r="E6647" s="7" t="s">
        <v>8794</v>
      </c>
      <c r="F6647" s="7" t="s">
        <v>31</v>
      </c>
      <c r="G6647" s="8">
        <v>5.35</v>
      </c>
      <c r="H6647" s="9">
        <v>3.9548E-2</v>
      </c>
      <c r="I6647" s="10">
        <v>28871.75</v>
      </c>
      <c r="J6647" s="11"/>
      <c r="K6647" s="7" t="s">
        <v>13250</v>
      </c>
      <c r="L6647" s="12">
        <v>30</v>
      </c>
      <c r="M6647" s="11"/>
      <c r="N6647" s="38">
        <f>I6647*(100-$B$4)*(100-$B$5)/10000</f>
        <v>28871.75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569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7949</v>
      </c>
      <c r="F6649" s="7" t="s">
        <v>31</v>
      </c>
      <c r="G6649" s="8">
        <v>5.83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7949</v>
      </c>
      <c r="F6650" s="7" t="s">
        <v>31</v>
      </c>
      <c r="G6650" s="8">
        <v>5.74</v>
      </c>
      <c r="H6650" s="9">
        <v>3.4299999999999997E-2</v>
      </c>
      <c r="I6650" s="10">
        <v>32153.16</v>
      </c>
      <c r="J6650" s="11"/>
      <c r="K6650" s="7"/>
      <c r="L6650" s="12">
        <v>15</v>
      </c>
      <c r="M6650" s="11"/>
      <c r="N6650" s="38">
        <f>I6650*(100-$B$4)*(100-$B$5)/10000</f>
        <v>32153.16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569</v>
      </c>
      <c r="F6651" s="7" t="s">
        <v>31</v>
      </c>
      <c r="G6651" s="8">
        <v>5.35</v>
      </c>
      <c r="H6651" s="9">
        <v>3.9548E-2</v>
      </c>
      <c r="I6651" s="10">
        <v>26102.51</v>
      </c>
      <c r="J6651" s="11"/>
      <c r="K6651" s="7"/>
      <c r="L6651" s="12">
        <v>30</v>
      </c>
      <c r="M6651" s="11"/>
      <c r="N6651" s="38">
        <f>I6651*(100-$B$4)*(100-$B$5)/10000</f>
        <v>26102.51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7949</v>
      </c>
      <c r="F6652" s="7" t="s">
        <v>31</v>
      </c>
      <c r="G6652" s="8">
        <v>5.83</v>
      </c>
      <c r="H6652" s="9">
        <v>3.4299999999999997E-2</v>
      </c>
      <c r="I6652" s="10">
        <v>33845.440000000002</v>
      </c>
      <c r="J6652" s="11"/>
      <c r="K6652" s="7" t="s">
        <v>13245</v>
      </c>
      <c r="L6652" s="12">
        <v>30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13343</v>
      </c>
      <c r="C6653" s="7" t="s">
        <v>2064</v>
      </c>
      <c r="D6653" s="7" t="s">
        <v>29</v>
      </c>
      <c r="E6653" s="7" t="s">
        <v>7949</v>
      </c>
      <c r="F6653" s="7" t="s">
        <v>31</v>
      </c>
      <c r="G6653" s="8">
        <v>5.94</v>
      </c>
      <c r="H6653" s="9">
        <v>3.8589999999999999E-2</v>
      </c>
      <c r="I6653" s="10">
        <v>33845.440000000002</v>
      </c>
      <c r="J6653" s="11"/>
      <c r="K6653" s="7" t="s">
        <v>13245</v>
      </c>
      <c r="L6653" s="12">
        <v>20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13344</v>
      </c>
      <c r="B6654" s="7" t="s">
        <v>13341</v>
      </c>
      <c r="C6654" s="7" t="s">
        <v>2064</v>
      </c>
      <c r="D6654" s="7" t="s">
        <v>29</v>
      </c>
      <c r="E6654" s="7" t="s">
        <v>569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13245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13345</v>
      </c>
      <c r="B6655" s="7" t="s">
        <v>13343</v>
      </c>
      <c r="C6655" s="7" t="s">
        <v>2064</v>
      </c>
      <c r="D6655" s="7" t="s">
        <v>29</v>
      </c>
      <c r="E6655" s="7" t="s">
        <v>569</v>
      </c>
      <c r="F6655" s="7" t="s">
        <v>31</v>
      </c>
      <c r="G6655" s="8">
        <v>5.35</v>
      </c>
      <c r="H6655" s="9">
        <v>3.9548E-2</v>
      </c>
      <c r="I6655" s="10">
        <v>27794.799999999999</v>
      </c>
      <c r="J6655" s="11"/>
      <c r="K6655" s="7" t="s">
        <v>13245</v>
      </c>
      <c r="L6655" s="12">
        <v>30</v>
      </c>
      <c r="M6655" s="11"/>
      <c r="N6655" s="38">
        <f>I6655*(100-$B$4)*(100-$B$5)/10000</f>
        <v>27794.799999999999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569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13250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13349</v>
      </c>
      <c r="C6657" s="7" t="s">
        <v>2064</v>
      </c>
      <c r="D6657" s="7" t="s">
        <v>29</v>
      </c>
      <c r="E6657" s="7" t="s">
        <v>7949</v>
      </c>
      <c r="F6657" s="7" t="s">
        <v>31</v>
      </c>
      <c r="G6657" s="8">
        <v>5.83</v>
      </c>
      <c r="H6657" s="9">
        <v>3.4299999999999997E-2</v>
      </c>
      <c r="I6657" s="10">
        <v>34922.370000000003</v>
      </c>
      <c r="J6657" s="11"/>
      <c r="K6657" s="7" t="s">
        <v>13250</v>
      </c>
      <c r="L6657" s="12">
        <v>30</v>
      </c>
      <c r="M6657" s="11"/>
      <c r="N6657" s="38">
        <f>I6657*(100-$B$4)*(100-$B$5)/10000</f>
        <v>34922.370000000003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13350</v>
      </c>
      <c r="B6658" s="7" t="s">
        <v>13349</v>
      </c>
      <c r="C6658" s="7" t="s">
        <v>2064</v>
      </c>
      <c r="D6658" s="7" t="s">
        <v>29</v>
      </c>
      <c r="E6658" s="7" t="s">
        <v>569</v>
      </c>
      <c r="F6658" s="7" t="s">
        <v>31</v>
      </c>
      <c r="G6658" s="8">
        <v>5.35</v>
      </c>
      <c r="H6658" s="9">
        <v>3.9548E-2</v>
      </c>
      <c r="I6658" s="10">
        <v>28871.75</v>
      </c>
      <c r="J6658" s="11"/>
      <c r="K6658" s="7" t="s">
        <v>13250</v>
      </c>
      <c r="L6658" s="12">
        <v>30</v>
      </c>
      <c r="M6658" s="11"/>
      <c r="N6658" s="38">
        <f>I6658*(100-$B$4)*(100-$B$5)/10000</f>
        <v>28871.75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7949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569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7949</v>
      </c>
      <c r="F6661" s="7" t="s">
        <v>31</v>
      </c>
      <c r="G6661" s="8">
        <v>5.77</v>
      </c>
      <c r="H6661" s="9">
        <v>3.3480000000000003E-2</v>
      </c>
      <c r="I6661" s="10">
        <v>32153.16</v>
      </c>
      <c r="J6661" s="11"/>
      <c r="K6661" s="7"/>
      <c r="L6661" s="12">
        <v>30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26102.51</v>
      </c>
      <c r="J6662" s="11"/>
      <c r="K6662" s="7"/>
      <c r="L6662" s="12">
        <v>30</v>
      </c>
      <c r="M6662" s="11"/>
      <c r="N6662" s="38">
        <f>I6662*(100-$B$4)*(100-$B$5)/10000</f>
        <v>26102.51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13245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13362</v>
      </c>
      <c r="C6664" s="7" t="s">
        <v>2064</v>
      </c>
      <c r="D6664" s="7" t="s">
        <v>61</v>
      </c>
      <c r="E6664" s="7" t="s">
        <v>569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13245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13363</v>
      </c>
      <c r="B6665" s="7" t="s">
        <v>13362</v>
      </c>
      <c r="C6665" s="7" t="s">
        <v>2064</v>
      </c>
      <c r="D6665" s="7" t="s">
        <v>61</v>
      </c>
      <c r="E6665" s="7" t="s">
        <v>7949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13245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13364</v>
      </c>
      <c r="B6666" s="7" t="s">
        <v>13360</v>
      </c>
      <c r="C6666" s="7" t="s">
        <v>2064</v>
      </c>
      <c r="D6666" s="7" t="s">
        <v>61</v>
      </c>
      <c r="E6666" s="7" t="s">
        <v>7949</v>
      </c>
      <c r="F6666" s="7" t="s">
        <v>31</v>
      </c>
      <c r="G6666" s="8">
        <v>5.83</v>
      </c>
      <c r="H6666" s="9">
        <v>3.4299999999999997E-2</v>
      </c>
      <c r="I6666" s="10">
        <v>33845.440000000002</v>
      </c>
      <c r="J6666" s="11"/>
      <c r="K6666" s="7" t="s">
        <v>13245</v>
      </c>
      <c r="L6666" s="12">
        <v>30</v>
      </c>
      <c r="M6666" s="11"/>
      <c r="N6666" s="38">
        <f>I6666*(100-$B$4)*(100-$B$5)/10000</f>
        <v>33845.440000000002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569</v>
      </c>
      <c r="F6667" s="7" t="s">
        <v>31</v>
      </c>
      <c r="G6667" s="8">
        <v>5.35</v>
      </c>
      <c r="H6667" s="9">
        <v>3.9548E-2</v>
      </c>
      <c r="I6667" s="10">
        <v>28871.75</v>
      </c>
      <c r="J6667" s="11"/>
      <c r="K6667" s="7" t="s">
        <v>13250</v>
      </c>
      <c r="L6667" s="12">
        <v>30</v>
      </c>
      <c r="M6667" s="11"/>
      <c r="N6667" s="38">
        <f>I6667*(100-$B$4)*(100-$B$5)/10000</f>
        <v>28871.75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2064</v>
      </c>
      <c r="D6668" s="7" t="s">
        <v>61</v>
      </c>
      <c r="E6668" s="7" t="s">
        <v>7949</v>
      </c>
      <c r="F6668" s="7" t="s">
        <v>31</v>
      </c>
      <c r="G6668" s="8">
        <v>5.83</v>
      </c>
      <c r="H6668" s="9">
        <v>3.4299999999999997E-2</v>
      </c>
      <c r="I6668" s="10">
        <v>34922.370000000003</v>
      </c>
      <c r="J6668" s="11"/>
      <c r="K6668" s="7" t="s">
        <v>13250</v>
      </c>
      <c r="L6668" s="12">
        <v>30</v>
      </c>
      <c r="M6668" s="11"/>
      <c r="N6668" s="38">
        <f>I6668*(100-$B$4)*(100-$B$5)/10000</f>
        <v>34922.370000000003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13368</v>
      </c>
      <c r="C6669" s="7" t="s">
        <v>2064</v>
      </c>
      <c r="D6669" s="7" t="s">
        <v>61</v>
      </c>
      <c r="E6669" s="7" t="s">
        <v>569</v>
      </c>
      <c r="F6669" s="7" t="s">
        <v>31</v>
      </c>
      <c r="G6669" s="8">
        <v>5.35</v>
      </c>
      <c r="H6669" s="9">
        <v>3.9548E-2</v>
      </c>
      <c r="I6669" s="10">
        <v>28871.75</v>
      </c>
      <c r="J6669" s="11"/>
      <c r="K6669" s="7" t="s">
        <v>13250</v>
      </c>
      <c r="L6669" s="12">
        <v>30</v>
      </c>
      <c r="M6669" s="11"/>
      <c r="N6669" s="38">
        <f>I6669*(100-$B$4)*(100-$B$5)/10000</f>
        <v>28871.75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13370</v>
      </c>
      <c r="B6670" s="7" t="s">
        <v>13371</v>
      </c>
      <c r="C6670" s="7" t="s">
        <v>648</v>
      </c>
      <c r="D6670" s="7" t="s">
        <v>13240</v>
      </c>
      <c r="E6670" s="7" t="s">
        <v>13372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13240</v>
      </c>
      <c r="E6671" s="7" t="s">
        <v>13372</v>
      </c>
      <c r="F6671" s="7" t="s">
        <v>31</v>
      </c>
      <c r="G6671" s="8">
        <v>5.35</v>
      </c>
      <c r="H6671" s="9">
        <v>3.9548E-2</v>
      </c>
      <c r="I6671" s="10">
        <v>33322.35</v>
      </c>
      <c r="J6671" s="11"/>
      <c r="K6671" s="7"/>
      <c r="L6671" s="12">
        <v>30</v>
      </c>
      <c r="M6671" s="11"/>
      <c r="N6671" s="38">
        <f>I6671*(100-$B$4)*(100-$B$5)/10000</f>
        <v>33322.35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13240</v>
      </c>
      <c r="E6672" s="7" t="s">
        <v>13372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13245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13240</v>
      </c>
      <c r="E6673" s="7" t="s">
        <v>13372</v>
      </c>
      <c r="F6673" s="7" t="s">
        <v>31</v>
      </c>
      <c r="G6673" s="8">
        <v>5.35</v>
      </c>
      <c r="H6673" s="9">
        <v>3.9548E-2</v>
      </c>
      <c r="I6673" s="10">
        <v>35014.65</v>
      </c>
      <c r="J6673" s="11"/>
      <c r="K6673" s="7" t="s">
        <v>13245</v>
      </c>
      <c r="L6673" s="12">
        <v>30</v>
      </c>
      <c r="M6673" s="11"/>
      <c r="N6673" s="38">
        <f>I6673*(100-$B$4)*(100-$B$5)/10000</f>
        <v>35014.65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13240</v>
      </c>
      <c r="E6674" s="7" t="s">
        <v>13372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13250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13240</v>
      </c>
      <c r="E6675" s="7" t="s">
        <v>13372</v>
      </c>
      <c r="F6675" s="7" t="s">
        <v>31</v>
      </c>
      <c r="G6675" s="8">
        <v>5.35</v>
      </c>
      <c r="H6675" s="9">
        <v>3.9548E-2</v>
      </c>
      <c r="I6675" s="10">
        <v>36091.58</v>
      </c>
      <c r="J6675" s="11"/>
      <c r="K6675" s="7" t="s">
        <v>13250</v>
      </c>
      <c r="L6675" s="12">
        <v>30</v>
      </c>
      <c r="M6675" s="11"/>
      <c r="N6675" s="38">
        <f>I6675*(100-$B$4)*(100-$B$5)/10000</f>
        <v>36091.58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1506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1506</v>
      </c>
      <c r="F6677" s="7" t="s">
        <v>31</v>
      </c>
      <c r="G6677" s="8">
        <v>5.35</v>
      </c>
      <c r="H6677" s="9">
        <v>3.9548E-2</v>
      </c>
      <c r="I6677" s="10">
        <v>33322.35</v>
      </c>
      <c r="J6677" s="11"/>
      <c r="K6677" s="7"/>
      <c r="L6677" s="12">
        <v>30</v>
      </c>
      <c r="M6677" s="11"/>
      <c r="N6677" s="38">
        <f>I6677*(100-$B$4)*(100-$B$5)/10000</f>
        <v>33322.35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1506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13245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1506</v>
      </c>
      <c r="F6679" s="7" t="s">
        <v>31</v>
      </c>
      <c r="G6679" s="8">
        <v>5.35</v>
      </c>
      <c r="H6679" s="9">
        <v>3.9548E-2</v>
      </c>
      <c r="I6679" s="10">
        <v>35014.65</v>
      </c>
      <c r="J6679" s="11"/>
      <c r="K6679" s="7" t="s">
        <v>13245</v>
      </c>
      <c r="L6679" s="12">
        <v>30</v>
      </c>
      <c r="M6679" s="11"/>
      <c r="N6679" s="38">
        <f>I6679*(100-$B$4)*(100-$B$5)/10000</f>
        <v>35014.65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1506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13250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29</v>
      </c>
      <c r="E6681" s="7" t="s">
        <v>1506</v>
      </c>
      <c r="F6681" s="7" t="s">
        <v>31</v>
      </c>
      <c r="G6681" s="8">
        <v>5.35</v>
      </c>
      <c r="H6681" s="9">
        <v>3.9548E-2</v>
      </c>
      <c r="I6681" s="10">
        <v>36091.58</v>
      </c>
      <c r="J6681" s="11"/>
      <c r="K6681" s="7" t="s">
        <v>13250</v>
      </c>
      <c r="L6681" s="12">
        <v>30</v>
      </c>
      <c r="M6681" s="11"/>
      <c r="N6681" s="38">
        <f>I6681*(100-$B$4)*(100-$B$5)/10000</f>
        <v>36091.58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1506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1506</v>
      </c>
      <c r="F6683" s="7" t="s">
        <v>31</v>
      </c>
      <c r="G6683" s="8">
        <v>5.35</v>
      </c>
      <c r="H6683" s="9">
        <v>3.9548E-2</v>
      </c>
      <c r="I6683" s="10">
        <v>33322.35</v>
      </c>
      <c r="J6683" s="11"/>
      <c r="K6683" s="7"/>
      <c r="L6683" s="12">
        <v>30</v>
      </c>
      <c r="M6683" s="11"/>
      <c r="N6683" s="38">
        <f>I6683*(100-$B$4)*(100-$B$5)/10000</f>
        <v>33322.35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13245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35014.65</v>
      </c>
      <c r="J6685" s="11"/>
      <c r="K6685" s="7" t="s">
        <v>13245</v>
      </c>
      <c r="L6685" s="12">
        <v>30</v>
      </c>
      <c r="M6685" s="11"/>
      <c r="N6685" s="38">
        <f>I6685*(100-$B$4)*(100-$B$5)/10000</f>
        <v>35014.65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13250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648</v>
      </c>
      <c r="D6687" s="7" t="s">
        <v>61</v>
      </c>
      <c r="E6687" s="7" t="s">
        <v>1506</v>
      </c>
      <c r="F6687" s="7" t="s">
        <v>31</v>
      </c>
      <c r="G6687" s="8">
        <v>5.35</v>
      </c>
      <c r="H6687" s="9">
        <v>3.9548E-2</v>
      </c>
      <c r="I6687" s="10">
        <v>36091.58</v>
      </c>
      <c r="J6687" s="11"/>
      <c r="K6687" s="7" t="s">
        <v>13250</v>
      </c>
      <c r="L6687" s="12">
        <v>30</v>
      </c>
      <c r="M6687" s="11"/>
      <c r="N6687" s="38">
        <f>I6687*(100-$B$4)*(100-$B$5)/10000</f>
        <v>36091.58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13407</v>
      </c>
      <c r="B6688" s="7" t="s">
        <v>13408</v>
      </c>
      <c r="C6688" s="7" t="s">
        <v>7784</v>
      </c>
      <c r="D6688" s="7" t="s">
        <v>13240</v>
      </c>
      <c r="E6688" s="7" t="s">
        <v>13409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13240</v>
      </c>
      <c r="E6689" s="7" t="s">
        <v>13409</v>
      </c>
      <c r="F6689" s="7" t="s">
        <v>31</v>
      </c>
      <c r="G6689" s="8">
        <v>7</v>
      </c>
      <c r="H6689" s="9">
        <v>7.2971999999999995E-2</v>
      </c>
      <c r="I6689" s="10">
        <v>35400.94</v>
      </c>
      <c r="J6689" s="11"/>
      <c r="K6689" s="7"/>
      <c r="L6689" s="12">
        <v>15</v>
      </c>
      <c r="M6689" s="11"/>
      <c r="N6689" s="38">
        <f>I6689*(100-$B$4)*(100-$B$5)/10000</f>
        <v>35400.94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13240</v>
      </c>
      <c r="E6690" s="7" t="s">
        <v>13409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13245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13240</v>
      </c>
      <c r="E6691" s="7" t="s">
        <v>13409</v>
      </c>
      <c r="F6691" s="7" t="s">
        <v>31</v>
      </c>
      <c r="G6691" s="8">
        <v>7</v>
      </c>
      <c r="H6691" s="9">
        <v>7.2971999999999995E-2</v>
      </c>
      <c r="I6691" s="10">
        <v>37093.25</v>
      </c>
      <c r="J6691" s="11"/>
      <c r="K6691" s="7" t="s">
        <v>13245</v>
      </c>
      <c r="L6691" s="12">
        <v>30</v>
      </c>
      <c r="M6691" s="11"/>
      <c r="N6691" s="38">
        <f>I6691*(100-$B$4)*(100-$B$5)/10000</f>
        <v>37093.25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13240</v>
      </c>
      <c r="E6692" s="7" t="s">
        <v>13409</v>
      </c>
      <c r="F6692" s="7" t="s">
        <v>31</v>
      </c>
      <c r="G6692" s="8">
        <v>7</v>
      </c>
      <c r="H6692" s="9">
        <v>7.2971999999999995E-2</v>
      </c>
      <c r="I6692" s="10">
        <v>39634.769999999997</v>
      </c>
      <c r="J6692" s="11"/>
      <c r="K6692" s="7" t="s">
        <v>13250</v>
      </c>
      <c r="L6692" s="12">
        <v>30</v>
      </c>
      <c r="M6692" s="11"/>
      <c r="N6692" s="38">
        <f>I6692*(100-$B$4)*(100-$B$5)/10000</f>
        <v>39634.769999999997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13418</v>
      </c>
      <c r="B6693" s="7" t="s">
        <v>13419</v>
      </c>
      <c r="C6693" s="7" t="s">
        <v>7784</v>
      </c>
      <c r="D6693" s="7" t="s">
        <v>29</v>
      </c>
      <c r="E6693" s="7" t="s">
        <v>13420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13420</v>
      </c>
      <c r="F6694" s="7" t="s">
        <v>31</v>
      </c>
      <c r="G6694" s="8">
        <v>7</v>
      </c>
      <c r="H6694" s="9">
        <v>7.2971999999999995E-2</v>
      </c>
      <c r="I6694" s="10">
        <v>35400.94</v>
      </c>
      <c r="J6694" s="11"/>
      <c r="K6694" s="7"/>
      <c r="L6694" s="12">
        <v>15</v>
      </c>
      <c r="M6694" s="11"/>
      <c r="N6694" s="38">
        <f>I6694*(100-$B$4)*(100-$B$5)/10000</f>
        <v>35400.94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13420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13245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13420</v>
      </c>
      <c r="F6696" s="7" t="s">
        <v>31</v>
      </c>
      <c r="G6696" s="8">
        <v>7</v>
      </c>
      <c r="H6696" s="9">
        <v>7.2971999999999995E-2</v>
      </c>
      <c r="I6696" s="10">
        <v>37093.25</v>
      </c>
      <c r="J6696" s="11"/>
      <c r="K6696" s="7" t="s">
        <v>13245</v>
      </c>
      <c r="L6696" s="12">
        <v>30</v>
      </c>
      <c r="M6696" s="11"/>
      <c r="N6696" s="38">
        <f>I6696*(100-$B$4)*(100-$B$5)/10000</f>
        <v>37093.25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29</v>
      </c>
      <c r="E6697" s="7" t="s">
        <v>13420</v>
      </c>
      <c r="F6697" s="7" t="s">
        <v>31</v>
      </c>
      <c r="G6697" s="8">
        <v>7</v>
      </c>
      <c r="H6697" s="9">
        <v>7.2971999999999995E-2</v>
      </c>
      <c r="I6697" s="10">
        <v>39634.769999999997</v>
      </c>
      <c r="J6697" s="11"/>
      <c r="K6697" s="7" t="s">
        <v>13250</v>
      </c>
      <c r="L6697" s="12">
        <v>30</v>
      </c>
      <c r="M6697" s="11"/>
      <c r="N6697" s="38">
        <f>I6697*(100-$B$4)*(100-$B$5)/10000</f>
        <v>39634.769999999997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13420</v>
      </c>
      <c r="F6698" s="7" t="s">
        <v>31</v>
      </c>
      <c r="G6698" s="8">
        <v>7</v>
      </c>
      <c r="H6698" s="9">
        <v>7.2971999999999995E-2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13420</v>
      </c>
      <c r="F6699" s="7" t="s">
        <v>31</v>
      </c>
      <c r="G6699" s="8">
        <v>5.81</v>
      </c>
      <c r="H6699" s="9">
        <v>3.3730000000000003E-2</v>
      </c>
      <c r="I6699" s="10">
        <v>35400.94</v>
      </c>
      <c r="J6699" s="11"/>
      <c r="K6699" s="7"/>
      <c r="L6699" s="12">
        <v>15</v>
      </c>
      <c r="M6699" s="11"/>
      <c r="N6699" s="38">
        <f>I6699*(100-$B$4)*(100-$B$5)/10000</f>
        <v>35400.94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13420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13245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13420</v>
      </c>
      <c r="F6701" s="7" t="s">
        <v>31</v>
      </c>
      <c r="G6701" s="8">
        <v>7</v>
      </c>
      <c r="H6701" s="9">
        <v>7.2971999999999995E-2</v>
      </c>
      <c r="I6701" s="10">
        <v>37093.25</v>
      </c>
      <c r="J6701" s="11"/>
      <c r="K6701" s="7" t="s">
        <v>13245</v>
      </c>
      <c r="L6701" s="12">
        <v>30</v>
      </c>
      <c r="M6701" s="11"/>
      <c r="N6701" s="38">
        <f>I6701*(100-$B$4)*(100-$B$5)/10000</f>
        <v>37093.25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7784</v>
      </c>
      <c r="D6702" s="7" t="s">
        <v>61</v>
      </c>
      <c r="E6702" s="7" t="s">
        <v>13420</v>
      </c>
      <c r="F6702" s="7" t="s">
        <v>31</v>
      </c>
      <c r="G6702" s="8">
        <v>7</v>
      </c>
      <c r="H6702" s="9">
        <v>7.2971999999999995E-2</v>
      </c>
      <c r="I6702" s="10">
        <v>39634.769999999997</v>
      </c>
      <c r="J6702" s="11"/>
      <c r="K6702" s="7" t="s">
        <v>13250</v>
      </c>
      <c r="L6702" s="12">
        <v>30</v>
      </c>
      <c r="M6702" s="11"/>
      <c r="N6702" s="38">
        <f>I6702*(100-$B$4)*(100-$B$5)/10000</f>
        <v>39634.769999999997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13240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13240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45144.33</v>
      </c>
      <c r="J6704" s="11"/>
      <c r="K6704" s="7"/>
      <c r="L6704" s="12">
        <v>15</v>
      </c>
      <c r="M6704" s="11"/>
      <c r="N6704" s="38">
        <f>I6704*(100-$B$4)*(100-$B$5)/10000</f>
        <v>45144.33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13240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13245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13240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46836.61</v>
      </c>
      <c r="J6706" s="11"/>
      <c r="K6706" s="7" t="s">
        <v>13245</v>
      </c>
      <c r="L6706" s="12">
        <v>30</v>
      </c>
      <c r="M6706" s="11"/>
      <c r="N6706" s="38">
        <f>I6706*(100-$B$4)*(100-$B$5)/10000</f>
        <v>46836.61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13240</v>
      </c>
      <c r="E6707" s="7" t="s">
        <v>12349</v>
      </c>
      <c r="F6707" s="7" t="s">
        <v>31</v>
      </c>
      <c r="G6707" s="8">
        <v>7</v>
      </c>
      <c r="H6707" s="9">
        <v>7.2971999999999995E-2</v>
      </c>
      <c r="I6707" s="10">
        <v>49378.16</v>
      </c>
      <c r="J6707" s="11"/>
      <c r="K6707" s="7" t="s">
        <v>13250</v>
      </c>
      <c r="L6707" s="12">
        <v>30</v>
      </c>
      <c r="M6707" s="11"/>
      <c r="N6707" s="38">
        <f>I6707*(100-$B$4)*(100-$B$5)/10000</f>
        <v>49378.16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13449</v>
      </c>
      <c r="B6708" s="7" t="s">
        <v>13450</v>
      </c>
      <c r="C6708" s="7" t="s">
        <v>247</v>
      </c>
      <c r="D6708" s="7" t="s">
        <v>29</v>
      </c>
      <c r="E6708" s="7" t="s">
        <v>13451</v>
      </c>
      <c r="F6708" s="7" t="s">
        <v>31</v>
      </c>
      <c r="G6708" s="8">
        <v>7.74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13451</v>
      </c>
      <c r="F6709" s="7" t="s">
        <v>31</v>
      </c>
      <c r="G6709" s="8">
        <v>7</v>
      </c>
      <c r="H6709" s="9">
        <v>7.2971999999999995E-2</v>
      </c>
      <c r="I6709" s="10">
        <v>45144.33</v>
      </c>
      <c r="J6709" s="11"/>
      <c r="K6709" s="7"/>
      <c r="L6709" s="12">
        <v>15</v>
      </c>
      <c r="M6709" s="11"/>
      <c r="N6709" s="38">
        <f>I6709*(100-$B$4)*(100-$B$5)/10000</f>
        <v>45144.33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13451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13245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13451</v>
      </c>
      <c r="F6711" s="7" t="s">
        <v>31</v>
      </c>
      <c r="G6711" s="8">
        <v>7</v>
      </c>
      <c r="H6711" s="9">
        <v>7.2971999999999995E-2</v>
      </c>
      <c r="I6711" s="10">
        <v>46836.61</v>
      </c>
      <c r="J6711" s="11"/>
      <c r="K6711" s="7" t="s">
        <v>13245</v>
      </c>
      <c r="L6711" s="12">
        <v>30</v>
      </c>
      <c r="M6711" s="11"/>
      <c r="N6711" s="38">
        <f>I6711*(100-$B$4)*(100-$B$5)/10000</f>
        <v>46836.61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29</v>
      </c>
      <c r="E6712" s="7" t="s">
        <v>13451</v>
      </c>
      <c r="F6712" s="7" t="s">
        <v>31</v>
      </c>
      <c r="G6712" s="8">
        <v>7</v>
      </c>
      <c r="H6712" s="9">
        <v>7.2971999999999995E-2</v>
      </c>
      <c r="I6712" s="10">
        <v>49378.16</v>
      </c>
      <c r="J6712" s="11"/>
      <c r="K6712" s="7" t="s">
        <v>13250</v>
      </c>
      <c r="L6712" s="12">
        <v>30</v>
      </c>
      <c r="M6712" s="11"/>
      <c r="N6712" s="38">
        <f>I6712*(100-$B$4)*(100-$B$5)/10000</f>
        <v>49378.16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13451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13451</v>
      </c>
      <c r="F6714" s="7" t="s">
        <v>31</v>
      </c>
      <c r="G6714" s="8">
        <v>7</v>
      </c>
      <c r="H6714" s="9">
        <v>7.2971999999999995E-2</v>
      </c>
      <c r="I6714" s="10">
        <v>45144.33</v>
      </c>
      <c r="J6714" s="11"/>
      <c r="K6714" s="7"/>
      <c r="L6714" s="12">
        <v>15</v>
      </c>
      <c r="M6714" s="11"/>
      <c r="N6714" s="38">
        <f>I6714*(100-$B$4)*(100-$B$5)/10000</f>
        <v>45144.33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13451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13245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13451</v>
      </c>
      <c r="F6716" s="7" t="s">
        <v>31</v>
      </c>
      <c r="G6716" s="8">
        <v>7</v>
      </c>
      <c r="H6716" s="9">
        <v>7.2971999999999995E-2</v>
      </c>
      <c r="I6716" s="10">
        <v>46836.61</v>
      </c>
      <c r="J6716" s="11"/>
      <c r="K6716" s="7" t="s">
        <v>13245</v>
      </c>
      <c r="L6716" s="12">
        <v>30</v>
      </c>
      <c r="M6716" s="11"/>
      <c r="N6716" s="38">
        <f>I6716*(100-$B$4)*(100-$B$5)/10000</f>
        <v>46836.61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247</v>
      </c>
      <c r="D6717" s="7" t="s">
        <v>61</v>
      </c>
      <c r="E6717" s="7" t="s">
        <v>13451</v>
      </c>
      <c r="F6717" s="7" t="s">
        <v>31</v>
      </c>
      <c r="G6717" s="8">
        <v>7</v>
      </c>
      <c r="H6717" s="9">
        <v>7.2971999999999995E-2</v>
      </c>
      <c r="I6717" s="10">
        <v>49378.16</v>
      </c>
      <c r="J6717" s="11"/>
      <c r="K6717" s="7" t="s">
        <v>13250</v>
      </c>
      <c r="L6717" s="12">
        <v>30</v>
      </c>
      <c r="M6717" s="11"/>
      <c r="N6717" s="38">
        <f>I6717*(100-$B$4)*(100-$B$5)/10000</f>
        <v>49378.16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13470</v>
      </c>
      <c r="B6718" s="7" t="s">
        <v>13471</v>
      </c>
      <c r="C6718" s="7" t="s">
        <v>13087</v>
      </c>
      <c r="D6718" s="7" t="s">
        <v>13240</v>
      </c>
      <c r="E6718" s="7" t="s">
        <v>13472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13240</v>
      </c>
      <c r="E6719" s="7" t="s">
        <v>13472</v>
      </c>
      <c r="F6719" s="7" t="s">
        <v>31</v>
      </c>
      <c r="G6719" s="8">
        <v>7.82</v>
      </c>
      <c r="H6719" s="9">
        <v>7.2971999999999995E-2</v>
      </c>
      <c r="I6719" s="10">
        <v>48392.1</v>
      </c>
      <c r="J6719" s="11"/>
      <c r="K6719" s="7"/>
      <c r="L6719" s="12">
        <v>15</v>
      </c>
      <c r="M6719" s="11"/>
      <c r="N6719" s="38">
        <f>I6719*(100-$B$4)*(100-$B$5)/10000</f>
        <v>48392.1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13240</v>
      </c>
      <c r="E6720" s="7" t="s">
        <v>13472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13245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13240</v>
      </c>
      <c r="E6721" s="7" t="s">
        <v>13472</v>
      </c>
      <c r="F6721" s="7" t="s">
        <v>31</v>
      </c>
      <c r="G6721" s="8">
        <v>7.82</v>
      </c>
      <c r="H6721" s="9">
        <v>7.2971999999999995E-2</v>
      </c>
      <c r="I6721" s="10">
        <v>50084.41</v>
      </c>
      <c r="J6721" s="11"/>
      <c r="K6721" s="7" t="s">
        <v>13245</v>
      </c>
      <c r="L6721" s="12">
        <v>30</v>
      </c>
      <c r="M6721" s="11"/>
      <c r="N6721" s="38">
        <f>I6721*(100-$B$4)*(100-$B$5)/10000</f>
        <v>50084.41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13240</v>
      </c>
      <c r="E6722" s="7" t="s">
        <v>13472</v>
      </c>
      <c r="F6722" s="7" t="s">
        <v>31</v>
      </c>
      <c r="G6722" s="8">
        <v>7.82</v>
      </c>
      <c r="H6722" s="9">
        <v>7.2971999999999995E-2</v>
      </c>
      <c r="I6722" s="10">
        <v>51832.98</v>
      </c>
      <c r="J6722" s="11"/>
      <c r="K6722" s="7" t="s">
        <v>13250</v>
      </c>
      <c r="L6722" s="12">
        <v>30</v>
      </c>
      <c r="M6722" s="11"/>
      <c r="N6722" s="38">
        <f>I6722*(100-$B$4)*(100-$B$5)/10000</f>
        <v>51832.98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13481</v>
      </c>
      <c r="B6723" s="7" t="s">
        <v>13482</v>
      </c>
      <c r="C6723" s="7" t="s">
        <v>13087</v>
      </c>
      <c r="D6723" s="7" t="s">
        <v>29</v>
      </c>
      <c r="E6723" s="7" t="s">
        <v>13483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13483</v>
      </c>
      <c r="F6724" s="7" t="s">
        <v>31</v>
      </c>
      <c r="G6724" s="8">
        <v>7.82</v>
      </c>
      <c r="H6724" s="9">
        <v>7.2971999999999995E-2</v>
      </c>
      <c r="I6724" s="10">
        <v>48392.1</v>
      </c>
      <c r="J6724" s="11"/>
      <c r="K6724" s="7"/>
      <c r="L6724" s="12">
        <v>15</v>
      </c>
      <c r="M6724" s="11"/>
      <c r="N6724" s="38">
        <f>I6724*(100-$B$4)*(100-$B$5)/10000</f>
        <v>48392.1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13483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13245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13483</v>
      </c>
      <c r="F6726" s="7" t="s">
        <v>31</v>
      </c>
      <c r="G6726" s="8">
        <v>7.82</v>
      </c>
      <c r="H6726" s="9">
        <v>7.2971999999999995E-2</v>
      </c>
      <c r="I6726" s="10">
        <v>50084.41</v>
      </c>
      <c r="J6726" s="11"/>
      <c r="K6726" s="7" t="s">
        <v>13245</v>
      </c>
      <c r="L6726" s="12">
        <v>30</v>
      </c>
      <c r="M6726" s="11"/>
      <c r="N6726" s="38">
        <f>I6726*(100-$B$4)*(100-$B$5)/10000</f>
        <v>50084.41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29</v>
      </c>
      <c r="E6727" s="7" t="s">
        <v>13483</v>
      </c>
      <c r="F6727" s="7" t="s">
        <v>31</v>
      </c>
      <c r="G6727" s="8">
        <v>7.82</v>
      </c>
      <c r="H6727" s="9">
        <v>7.2971999999999995E-2</v>
      </c>
      <c r="I6727" s="10">
        <v>51832.98</v>
      </c>
      <c r="J6727" s="11"/>
      <c r="K6727" s="7" t="s">
        <v>13250</v>
      </c>
      <c r="L6727" s="12">
        <v>30</v>
      </c>
      <c r="M6727" s="11"/>
      <c r="N6727" s="38">
        <f>I6727*(100-$B$4)*(100-$B$5)/10000</f>
        <v>51832.98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13483</v>
      </c>
      <c r="F6728" s="7" t="s">
        <v>31</v>
      </c>
      <c r="G6728" s="8">
        <v>7.82</v>
      </c>
      <c r="H6728" s="9">
        <v>7.2971999999999995E-2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13483</v>
      </c>
      <c r="F6729" s="7" t="s">
        <v>31</v>
      </c>
      <c r="G6729" s="8">
        <v>7.82</v>
      </c>
      <c r="H6729" s="9">
        <v>7.0470000000000005E-2</v>
      </c>
      <c r="I6729" s="10">
        <v>48392.1</v>
      </c>
      <c r="J6729" s="11"/>
      <c r="K6729" s="7"/>
      <c r="L6729" s="12">
        <v>15</v>
      </c>
      <c r="M6729" s="11"/>
      <c r="N6729" s="38">
        <f>I6729*(100-$B$4)*(100-$B$5)/10000</f>
        <v>48392.1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13483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13245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13483</v>
      </c>
      <c r="F6731" s="7" t="s">
        <v>31</v>
      </c>
      <c r="G6731" s="8">
        <v>7.82</v>
      </c>
      <c r="H6731" s="9">
        <v>7.2971999999999995E-2</v>
      </c>
      <c r="I6731" s="10">
        <v>50084.41</v>
      </c>
      <c r="J6731" s="11"/>
      <c r="K6731" s="7" t="s">
        <v>13245</v>
      </c>
      <c r="L6731" s="12">
        <v>30</v>
      </c>
      <c r="M6731" s="11"/>
      <c r="N6731" s="38">
        <f>I6731*(100-$B$4)*(100-$B$5)/10000</f>
        <v>50084.41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13087</v>
      </c>
      <c r="D6732" s="7" t="s">
        <v>61</v>
      </c>
      <c r="E6732" s="7" t="s">
        <v>13483</v>
      </c>
      <c r="F6732" s="7" t="s">
        <v>31</v>
      </c>
      <c r="G6732" s="8">
        <v>7.82</v>
      </c>
      <c r="H6732" s="9">
        <v>7.2971999999999995E-2</v>
      </c>
      <c r="I6732" s="10">
        <v>51832.98</v>
      </c>
      <c r="J6732" s="11"/>
      <c r="K6732" s="7" t="s">
        <v>13250</v>
      </c>
      <c r="L6732" s="12">
        <v>30</v>
      </c>
      <c r="M6732" s="11"/>
      <c r="N6732" s="38">
        <f>I6732*(100-$B$4)*(100-$B$5)/10000</f>
        <v>51832.98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13502</v>
      </c>
      <c r="B6733" s="7" t="s">
        <v>13503</v>
      </c>
      <c r="C6733" s="7" t="s">
        <v>13504</v>
      </c>
      <c r="D6733" s="7" t="s">
        <v>13240</v>
      </c>
      <c r="E6733" s="7" t="s">
        <v>13483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13504</v>
      </c>
      <c r="D6734" s="7" t="s">
        <v>13240</v>
      </c>
      <c r="E6734" s="7" t="s">
        <v>13483</v>
      </c>
      <c r="F6734" s="7" t="s">
        <v>31</v>
      </c>
      <c r="G6734" s="8">
        <v>7.82</v>
      </c>
      <c r="H6734" s="9">
        <v>7.2971999999999995E-2</v>
      </c>
      <c r="I6734" s="10">
        <v>51639.91</v>
      </c>
      <c r="J6734" s="11"/>
      <c r="K6734" s="7"/>
      <c r="L6734" s="12">
        <v>15</v>
      </c>
      <c r="M6734" s="11"/>
      <c r="N6734" s="38">
        <f>I6734*(100-$B$4)*(100-$B$5)/10000</f>
        <v>51639.91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13504</v>
      </c>
      <c r="D6735" s="7" t="s">
        <v>13240</v>
      </c>
      <c r="E6735" s="7" t="s">
        <v>13483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13245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13504</v>
      </c>
      <c r="D6736" s="7" t="s">
        <v>13240</v>
      </c>
      <c r="E6736" s="7" t="s">
        <v>13483</v>
      </c>
      <c r="F6736" s="7" t="s">
        <v>31</v>
      </c>
      <c r="G6736" s="8">
        <v>7.82</v>
      </c>
      <c r="H6736" s="9">
        <v>7.2971999999999995E-2</v>
      </c>
      <c r="I6736" s="10">
        <v>53332.21</v>
      </c>
      <c r="J6736" s="11"/>
      <c r="K6736" s="7" t="s">
        <v>13245</v>
      </c>
      <c r="L6736" s="12">
        <v>30</v>
      </c>
      <c r="M6736" s="11"/>
      <c r="N6736" s="38">
        <f>I6736*(100-$B$4)*(100-$B$5)/10000</f>
        <v>53332.21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13504</v>
      </c>
      <c r="D6737" s="7" t="s">
        <v>13240</v>
      </c>
      <c r="E6737" s="7" t="s">
        <v>13483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13250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13504</v>
      </c>
      <c r="D6738" s="7" t="s">
        <v>13240</v>
      </c>
      <c r="E6738" s="7" t="s">
        <v>13483</v>
      </c>
      <c r="F6738" s="7" t="s">
        <v>31</v>
      </c>
      <c r="G6738" s="8">
        <v>7.82</v>
      </c>
      <c r="H6738" s="9">
        <v>7.2971999999999995E-2</v>
      </c>
      <c r="I6738" s="10">
        <v>56870.68</v>
      </c>
      <c r="J6738" s="11"/>
      <c r="K6738" s="7" t="s">
        <v>13250</v>
      </c>
      <c r="L6738" s="12">
        <v>30</v>
      </c>
      <c r="M6738" s="11"/>
      <c r="N6738" s="38">
        <f>I6738*(100-$B$4)*(100-$B$5)/10000</f>
        <v>56870.68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13515</v>
      </c>
      <c r="B6739" s="7" t="s">
        <v>13516</v>
      </c>
      <c r="C6739" s="7" t="s">
        <v>13504</v>
      </c>
      <c r="D6739" s="7" t="s">
        <v>29</v>
      </c>
      <c r="E6739" s="7" t="s">
        <v>13517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13504</v>
      </c>
      <c r="D6740" s="7" t="s">
        <v>29</v>
      </c>
      <c r="E6740" s="7" t="s">
        <v>13517</v>
      </c>
      <c r="F6740" s="7" t="s">
        <v>31</v>
      </c>
      <c r="G6740" s="8">
        <v>7.82</v>
      </c>
      <c r="H6740" s="9">
        <v>7.2971999999999995E-2</v>
      </c>
      <c r="I6740" s="10">
        <v>51639.91</v>
      </c>
      <c r="J6740" s="11"/>
      <c r="K6740" s="7"/>
      <c r="L6740" s="12">
        <v>15</v>
      </c>
      <c r="M6740" s="11"/>
      <c r="N6740" s="38">
        <f>I6740*(100-$B$4)*(100-$B$5)/10000</f>
        <v>51639.91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13504</v>
      </c>
      <c r="D6741" s="7" t="s">
        <v>29</v>
      </c>
      <c r="E6741" s="7" t="s">
        <v>13517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13245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13504</v>
      </c>
      <c r="D6742" s="7" t="s">
        <v>29</v>
      </c>
      <c r="E6742" s="7" t="s">
        <v>13517</v>
      </c>
      <c r="F6742" s="7" t="s">
        <v>31</v>
      </c>
      <c r="G6742" s="8">
        <v>7.82</v>
      </c>
      <c r="H6742" s="9">
        <v>7.2971999999999995E-2</v>
      </c>
      <c r="I6742" s="10">
        <v>53332.21</v>
      </c>
      <c r="J6742" s="11"/>
      <c r="K6742" s="7" t="s">
        <v>13245</v>
      </c>
      <c r="L6742" s="12">
        <v>30</v>
      </c>
      <c r="M6742" s="11"/>
      <c r="N6742" s="38">
        <f>I6742*(100-$B$4)*(100-$B$5)/10000</f>
        <v>53332.21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13504</v>
      </c>
      <c r="D6743" s="7" t="s">
        <v>29</v>
      </c>
      <c r="E6743" s="7" t="s">
        <v>13517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13250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13504</v>
      </c>
      <c r="D6744" s="7" t="s">
        <v>29</v>
      </c>
      <c r="E6744" s="7" t="s">
        <v>13517</v>
      </c>
      <c r="F6744" s="7" t="s">
        <v>31</v>
      </c>
      <c r="G6744" s="8">
        <v>7.82</v>
      </c>
      <c r="H6744" s="9">
        <v>7.2971999999999995E-2</v>
      </c>
      <c r="I6744" s="10">
        <v>56870.68</v>
      </c>
      <c r="J6744" s="11"/>
      <c r="K6744" s="7" t="s">
        <v>13250</v>
      </c>
      <c r="L6744" s="12">
        <v>30</v>
      </c>
      <c r="M6744" s="11"/>
      <c r="N6744" s="38">
        <f>I6744*(100-$B$4)*(100-$B$5)/10000</f>
        <v>56870.68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13504</v>
      </c>
      <c r="D6745" s="7" t="s">
        <v>61</v>
      </c>
      <c r="E6745" s="7" t="s">
        <v>13517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13504</v>
      </c>
      <c r="D6746" s="7" t="s">
        <v>61</v>
      </c>
      <c r="E6746" s="7" t="s">
        <v>13517</v>
      </c>
      <c r="F6746" s="7" t="s">
        <v>31</v>
      </c>
      <c r="G6746" s="8">
        <v>7.82</v>
      </c>
      <c r="H6746" s="9">
        <v>7.2971999999999995E-2</v>
      </c>
      <c r="I6746" s="10">
        <v>51639.91</v>
      </c>
      <c r="J6746" s="11"/>
      <c r="K6746" s="7"/>
      <c r="L6746" s="12">
        <v>15</v>
      </c>
      <c r="M6746" s="11"/>
      <c r="N6746" s="38">
        <f>I6746*(100-$B$4)*(100-$B$5)/10000</f>
        <v>51639.91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13504</v>
      </c>
      <c r="D6747" s="7" t="s">
        <v>61</v>
      </c>
      <c r="E6747" s="7" t="s">
        <v>13517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13245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13504</v>
      </c>
      <c r="D6748" s="7" t="s">
        <v>61</v>
      </c>
      <c r="E6748" s="7" t="s">
        <v>13517</v>
      </c>
      <c r="F6748" s="7" t="s">
        <v>31</v>
      </c>
      <c r="G6748" s="8">
        <v>7.82</v>
      </c>
      <c r="H6748" s="9">
        <v>7.2971999999999995E-2</v>
      </c>
      <c r="I6748" s="10">
        <v>53332.21</v>
      </c>
      <c r="J6748" s="11"/>
      <c r="K6748" s="7" t="s">
        <v>13245</v>
      </c>
      <c r="L6748" s="12">
        <v>30</v>
      </c>
      <c r="M6748" s="11"/>
      <c r="N6748" s="38">
        <f>I6748*(100-$B$4)*(100-$B$5)/10000</f>
        <v>53332.21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13504</v>
      </c>
      <c r="D6749" s="7" t="s">
        <v>61</v>
      </c>
      <c r="E6749" s="7" t="s">
        <v>13517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13250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13504</v>
      </c>
      <c r="D6750" s="7" t="s">
        <v>61</v>
      </c>
      <c r="E6750" s="7" t="s">
        <v>13517</v>
      </c>
      <c r="F6750" s="7" t="s">
        <v>31</v>
      </c>
      <c r="G6750" s="8">
        <v>7.82</v>
      </c>
      <c r="H6750" s="9">
        <v>7.2971999999999995E-2</v>
      </c>
      <c r="I6750" s="10">
        <v>56870.68</v>
      </c>
      <c r="J6750" s="11"/>
      <c r="K6750" s="7" t="s">
        <v>13250</v>
      </c>
      <c r="L6750" s="12">
        <v>30</v>
      </c>
      <c r="M6750" s="11"/>
      <c r="N6750" s="38">
        <f>I6750*(100-$B$4)*(100-$B$5)/10000</f>
        <v>56870.68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13540</v>
      </c>
      <c r="B6751" s="7" t="s">
        <v>13541</v>
      </c>
      <c r="C6751" s="7" t="s">
        <v>13226</v>
      </c>
      <c r="D6751" s="7" t="s">
        <v>13240</v>
      </c>
      <c r="E6751" s="7" t="s">
        <v>13542</v>
      </c>
      <c r="F6751" s="7" t="s">
        <v>31</v>
      </c>
      <c r="G6751" s="8">
        <v>9.52</v>
      </c>
      <c r="H6751" s="9">
        <v>6.8709999999999993E-2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13226</v>
      </c>
      <c r="D6752" s="7" t="s">
        <v>13240</v>
      </c>
      <c r="E6752" s="7" t="s">
        <v>13542</v>
      </c>
      <c r="F6752" s="7" t="s">
        <v>31</v>
      </c>
      <c r="G6752" s="8">
        <v>10</v>
      </c>
      <c r="H6752" s="9">
        <v>7.2971999999999995E-2</v>
      </c>
      <c r="I6752" s="10">
        <v>64631.07</v>
      </c>
      <c r="J6752" s="11"/>
      <c r="K6752" s="7"/>
      <c r="L6752" s="12">
        <v>15</v>
      </c>
      <c r="M6752" s="11"/>
      <c r="N6752" s="38">
        <f>I6752*(100-$B$4)*(100-$B$5)/10000</f>
        <v>64631.07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13226</v>
      </c>
      <c r="D6753" s="7" t="s">
        <v>13240</v>
      </c>
      <c r="E6753" s="7" t="s">
        <v>13542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13245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13226</v>
      </c>
      <c r="D6754" s="7" t="s">
        <v>13240</v>
      </c>
      <c r="E6754" s="7" t="s">
        <v>13542</v>
      </c>
      <c r="F6754" s="7" t="s">
        <v>31</v>
      </c>
      <c r="G6754" s="8">
        <v>10</v>
      </c>
      <c r="H6754" s="9">
        <v>7.2971999999999995E-2</v>
      </c>
      <c r="I6754" s="10">
        <v>66323.350000000006</v>
      </c>
      <c r="J6754" s="11"/>
      <c r="K6754" s="7" t="s">
        <v>13245</v>
      </c>
      <c r="L6754" s="12">
        <v>30</v>
      </c>
      <c r="M6754" s="11"/>
      <c r="N6754" s="38">
        <f>I6754*(100-$B$4)*(100-$B$5)/10000</f>
        <v>66323.350000000006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13226</v>
      </c>
      <c r="D6755" s="7" t="s">
        <v>13240</v>
      </c>
      <c r="E6755" s="7" t="s">
        <v>13542</v>
      </c>
      <c r="F6755" s="7" t="s">
        <v>31</v>
      </c>
      <c r="G6755" s="8">
        <v>10</v>
      </c>
      <c r="H6755" s="9">
        <v>7.2971999999999995E-2</v>
      </c>
      <c r="I6755" s="10">
        <v>69861.8</v>
      </c>
      <c r="J6755" s="11"/>
      <c r="K6755" s="7" t="s">
        <v>13250</v>
      </c>
      <c r="L6755" s="12">
        <v>30</v>
      </c>
      <c r="M6755" s="11"/>
      <c r="N6755" s="38">
        <f>I6755*(100-$B$4)*(100-$B$5)/10000</f>
        <v>69861.8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13551</v>
      </c>
      <c r="B6756" s="7" t="s">
        <v>13552</v>
      </c>
      <c r="C6756" s="7" t="s">
        <v>13226</v>
      </c>
      <c r="D6756" s="7" t="s">
        <v>29</v>
      </c>
      <c r="E6756" s="7" t="s">
        <v>13553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13226</v>
      </c>
      <c r="D6757" s="7" t="s">
        <v>29</v>
      </c>
      <c r="E6757" s="7" t="s">
        <v>13553</v>
      </c>
      <c r="F6757" s="7" t="s">
        <v>31</v>
      </c>
      <c r="G6757" s="8">
        <v>10</v>
      </c>
      <c r="H6757" s="9">
        <v>7.2971999999999995E-2</v>
      </c>
      <c r="I6757" s="10">
        <v>64631.07</v>
      </c>
      <c r="J6757" s="11"/>
      <c r="K6757" s="7"/>
      <c r="L6757" s="12">
        <v>15</v>
      </c>
      <c r="M6757" s="11"/>
      <c r="N6757" s="38">
        <f>I6757*(100-$B$4)*(100-$B$5)/10000</f>
        <v>64631.07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13226</v>
      </c>
      <c r="D6758" s="7" t="s">
        <v>29</v>
      </c>
      <c r="E6758" s="7" t="s">
        <v>13553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13245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13226</v>
      </c>
      <c r="D6759" s="7" t="s">
        <v>29</v>
      </c>
      <c r="E6759" s="7" t="s">
        <v>13553</v>
      </c>
      <c r="F6759" s="7" t="s">
        <v>31</v>
      </c>
      <c r="G6759" s="8">
        <v>10</v>
      </c>
      <c r="H6759" s="9">
        <v>7.2971999999999995E-2</v>
      </c>
      <c r="I6759" s="10">
        <v>66323.350000000006</v>
      </c>
      <c r="J6759" s="11"/>
      <c r="K6759" s="7" t="s">
        <v>13245</v>
      </c>
      <c r="L6759" s="12">
        <v>30</v>
      </c>
      <c r="M6759" s="11"/>
      <c r="N6759" s="38">
        <f>I6759*(100-$B$4)*(100-$B$5)/10000</f>
        <v>66323.350000000006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13226</v>
      </c>
      <c r="D6760" s="7" t="s">
        <v>29</v>
      </c>
      <c r="E6760" s="7" t="s">
        <v>13553</v>
      </c>
      <c r="F6760" s="7" t="s">
        <v>31</v>
      </c>
      <c r="G6760" s="8">
        <v>10</v>
      </c>
      <c r="H6760" s="9">
        <v>7.2971999999999995E-2</v>
      </c>
      <c r="I6760" s="10">
        <v>69861.8</v>
      </c>
      <c r="J6760" s="11"/>
      <c r="K6760" s="7" t="s">
        <v>13250</v>
      </c>
      <c r="L6760" s="12">
        <v>30</v>
      </c>
      <c r="M6760" s="11"/>
      <c r="N6760" s="38">
        <f>I6760*(100-$B$4)*(100-$B$5)/10000</f>
        <v>69861.8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13226</v>
      </c>
      <c r="D6761" s="7" t="s">
        <v>61</v>
      </c>
      <c r="E6761" s="7" t="s">
        <v>13553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13226</v>
      </c>
      <c r="D6762" s="7" t="s">
        <v>61</v>
      </c>
      <c r="E6762" s="7" t="s">
        <v>13553</v>
      </c>
      <c r="F6762" s="7" t="s">
        <v>31</v>
      </c>
      <c r="G6762" s="8">
        <v>10</v>
      </c>
      <c r="H6762" s="9">
        <v>7.2971999999999995E-2</v>
      </c>
      <c r="I6762" s="10">
        <v>64631.07</v>
      </c>
      <c r="J6762" s="11"/>
      <c r="K6762" s="7"/>
      <c r="L6762" s="12">
        <v>15</v>
      </c>
      <c r="M6762" s="11"/>
      <c r="N6762" s="38">
        <f>I6762*(100-$B$4)*(100-$B$5)/10000</f>
        <v>64631.07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13226</v>
      </c>
      <c r="D6763" s="7" t="s">
        <v>61</v>
      </c>
      <c r="E6763" s="7" t="s">
        <v>13553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13245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13226</v>
      </c>
      <c r="D6764" s="7" t="s">
        <v>61</v>
      </c>
      <c r="E6764" s="7" t="s">
        <v>13553</v>
      </c>
      <c r="F6764" s="7" t="s">
        <v>31</v>
      </c>
      <c r="G6764" s="8">
        <v>10</v>
      </c>
      <c r="H6764" s="9">
        <v>7.2971999999999995E-2</v>
      </c>
      <c r="I6764" s="10">
        <v>66323.350000000006</v>
      </c>
      <c r="J6764" s="11"/>
      <c r="K6764" s="7" t="s">
        <v>13245</v>
      </c>
      <c r="L6764" s="12">
        <v>30</v>
      </c>
      <c r="M6764" s="11"/>
      <c r="N6764" s="38">
        <f>I6764*(100-$B$4)*(100-$B$5)/10000</f>
        <v>66323.350000000006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13226</v>
      </c>
      <c r="D6765" s="7" t="s">
        <v>61</v>
      </c>
      <c r="E6765" s="7" t="s">
        <v>13553</v>
      </c>
      <c r="F6765" s="7" t="s">
        <v>31</v>
      </c>
      <c r="G6765" s="8">
        <v>10</v>
      </c>
      <c r="H6765" s="9">
        <v>7.2971999999999995E-2</v>
      </c>
      <c r="I6765" s="10">
        <v>69861.8</v>
      </c>
      <c r="J6765" s="11"/>
      <c r="K6765" s="7" t="s">
        <v>13250</v>
      </c>
      <c r="L6765" s="12">
        <v>30</v>
      </c>
      <c r="M6765" s="11"/>
      <c r="N6765" s="38">
        <f>I6765*(100-$B$4)*(100-$B$5)/10000</f>
        <v>69861.8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13572</v>
      </c>
      <c r="B6766" s="7" t="s">
        <v>13573</v>
      </c>
      <c r="C6766" s="7" t="s">
        <v>13574</v>
      </c>
      <c r="D6766" s="7" t="s">
        <v>13240</v>
      </c>
      <c r="E6766" s="7" t="s">
        <v>13575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13574</v>
      </c>
      <c r="D6767" s="7" t="s">
        <v>13240</v>
      </c>
      <c r="E6767" s="7" t="s">
        <v>13575</v>
      </c>
      <c r="F6767" s="7" t="s">
        <v>31</v>
      </c>
      <c r="G6767" s="8">
        <v>10</v>
      </c>
      <c r="H6767" s="9">
        <v>7.2971999999999995E-2</v>
      </c>
      <c r="I6767" s="10">
        <v>67878.850000000006</v>
      </c>
      <c r="J6767" s="11"/>
      <c r="K6767" s="7"/>
      <c r="L6767" s="12">
        <v>15</v>
      </c>
      <c r="M6767" s="11"/>
      <c r="N6767" s="38">
        <f>I6767*(100-$B$4)*(100-$B$5)/10000</f>
        <v>67878.850000000006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13574</v>
      </c>
      <c r="D6768" s="7" t="s">
        <v>13240</v>
      </c>
      <c r="E6768" s="7" t="s">
        <v>13575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13245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13574</v>
      </c>
      <c r="D6769" s="7" t="s">
        <v>13240</v>
      </c>
      <c r="E6769" s="7" t="s">
        <v>13575</v>
      </c>
      <c r="F6769" s="7" t="s">
        <v>31</v>
      </c>
      <c r="G6769" s="8">
        <v>10</v>
      </c>
      <c r="H6769" s="9">
        <v>7.2971999999999995E-2</v>
      </c>
      <c r="I6769" s="10">
        <v>69571.16</v>
      </c>
      <c r="J6769" s="11"/>
      <c r="K6769" s="7" t="s">
        <v>13245</v>
      </c>
      <c r="L6769" s="12">
        <v>30</v>
      </c>
      <c r="M6769" s="11"/>
      <c r="N6769" s="38">
        <f>I6769*(100-$B$4)*(100-$B$5)/10000</f>
        <v>69571.16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13574</v>
      </c>
      <c r="D6770" s="7" t="s">
        <v>13240</v>
      </c>
      <c r="E6770" s="7" t="s">
        <v>13575</v>
      </c>
      <c r="F6770" s="7" t="s">
        <v>31</v>
      </c>
      <c r="G6770" s="8">
        <v>10</v>
      </c>
      <c r="H6770" s="9">
        <v>7.2971999999999995E-2</v>
      </c>
      <c r="I6770" s="10">
        <v>73109.62</v>
      </c>
      <c r="J6770" s="11"/>
      <c r="K6770" s="7" t="s">
        <v>13250</v>
      </c>
      <c r="L6770" s="12">
        <v>30</v>
      </c>
      <c r="M6770" s="11"/>
      <c r="N6770" s="38">
        <f>I6770*(100-$B$4)*(100-$B$5)/10000</f>
        <v>73109.62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13574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13574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67878.850000000006</v>
      </c>
      <c r="J6772" s="11"/>
      <c r="K6772" s="7"/>
      <c r="L6772" s="12">
        <v>15</v>
      </c>
      <c r="M6772" s="11"/>
      <c r="N6772" s="38">
        <f>I6772*(100-$B$4)*(100-$B$5)/10000</f>
        <v>67878.850000000006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13574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13245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13574</v>
      </c>
      <c r="D6774" s="7" t="s">
        <v>29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69571.16</v>
      </c>
      <c r="J6774" s="11"/>
      <c r="K6774" s="7" t="s">
        <v>13245</v>
      </c>
      <c r="L6774" s="12">
        <v>30</v>
      </c>
      <c r="M6774" s="11"/>
      <c r="N6774" s="38">
        <f>I6774*(100-$B$4)*(100-$B$5)/10000</f>
        <v>69571.16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13574</v>
      </c>
      <c r="D6775" s="7" t="s">
        <v>29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73109.62</v>
      </c>
      <c r="J6775" s="11"/>
      <c r="K6775" s="7" t="s">
        <v>13250</v>
      </c>
      <c r="L6775" s="12">
        <v>30</v>
      </c>
      <c r="M6775" s="11"/>
      <c r="N6775" s="38">
        <f>I6775*(100-$B$4)*(100-$B$5)/10000</f>
        <v>73109.62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13574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13574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67878.850000000006</v>
      </c>
      <c r="J6777" s="11"/>
      <c r="K6777" s="7"/>
      <c r="L6777" s="12">
        <v>15</v>
      </c>
      <c r="M6777" s="11"/>
      <c r="N6777" s="38">
        <f>I6777*(100-$B$4)*(100-$B$5)/10000</f>
        <v>67878.850000000006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13574</v>
      </c>
      <c r="D6778" s="7" t="s">
        <v>61</v>
      </c>
      <c r="E6778" s="7" t="s">
        <v>13586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13245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13574</v>
      </c>
      <c r="D6779" s="7" t="s">
        <v>61</v>
      </c>
      <c r="E6779" s="7" t="s">
        <v>13586</v>
      </c>
      <c r="F6779" s="7" t="s">
        <v>31</v>
      </c>
      <c r="G6779" s="8">
        <v>10</v>
      </c>
      <c r="H6779" s="9">
        <v>7.2971999999999995E-2</v>
      </c>
      <c r="I6779" s="10">
        <v>69571.16</v>
      </c>
      <c r="J6779" s="11"/>
      <c r="K6779" s="7" t="s">
        <v>13245</v>
      </c>
      <c r="L6779" s="12">
        <v>30</v>
      </c>
      <c r="M6779" s="11"/>
      <c r="N6779" s="38">
        <f>I6779*(100-$B$4)*(100-$B$5)/10000</f>
        <v>69571.16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13574</v>
      </c>
      <c r="D6780" s="7" t="s">
        <v>61</v>
      </c>
      <c r="E6780" s="7" t="s">
        <v>13586</v>
      </c>
      <c r="F6780" s="7" t="s">
        <v>31</v>
      </c>
      <c r="G6780" s="8">
        <v>10</v>
      </c>
      <c r="H6780" s="9">
        <v>7.2971999999999995E-2</v>
      </c>
      <c r="I6780" s="10">
        <v>73109.62</v>
      </c>
      <c r="J6780" s="11"/>
      <c r="K6780" s="7" t="s">
        <v>13250</v>
      </c>
      <c r="L6780" s="12">
        <v>30</v>
      </c>
      <c r="M6780" s="11"/>
      <c r="N6780" s="38">
        <f>I6780*(100-$B$4)*(100-$B$5)/10000</f>
        <v>73109.62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13605</v>
      </c>
      <c r="B6781" s="7" t="s">
        <v>13606</v>
      </c>
      <c r="C6781" s="7" t="s">
        <v>12471</v>
      </c>
      <c r="D6781" s="7" t="s">
        <v>13240</v>
      </c>
      <c r="E6781" s="7" t="s">
        <v>13607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13240</v>
      </c>
      <c r="E6782" s="7" t="s">
        <v>13607</v>
      </c>
      <c r="F6782" s="7" t="s">
        <v>31</v>
      </c>
      <c r="G6782" s="8">
        <v>9.6999999999999993</v>
      </c>
      <c r="H6782" s="9">
        <v>6.6119999999999998E-2</v>
      </c>
      <c r="I6782" s="10">
        <v>71126.64</v>
      </c>
      <c r="J6782" s="11"/>
      <c r="K6782" s="7"/>
      <c r="L6782" s="12">
        <v>15</v>
      </c>
      <c r="M6782" s="11"/>
      <c r="N6782" s="38">
        <f>I6782*(100-$B$4)*(100-$B$5)/10000</f>
        <v>71126.64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13240</v>
      </c>
      <c r="E6783" s="7" t="s">
        <v>13607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13245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13240</v>
      </c>
      <c r="E6784" s="7" t="s">
        <v>13607</v>
      </c>
      <c r="F6784" s="7" t="s">
        <v>31</v>
      </c>
      <c r="G6784" s="8">
        <v>10</v>
      </c>
      <c r="H6784" s="9">
        <v>7.2971999999999995E-2</v>
      </c>
      <c r="I6784" s="10">
        <v>72818.94</v>
      </c>
      <c r="J6784" s="11"/>
      <c r="K6784" s="7" t="s">
        <v>13245</v>
      </c>
      <c r="L6784" s="12">
        <v>30</v>
      </c>
      <c r="M6784" s="11"/>
      <c r="N6784" s="38">
        <f>I6784*(100-$B$4)*(100-$B$5)/10000</f>
        <v>72818.94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13614</v>
      </c>
      <c r="B6785" s="7" t="s">
        <v>13615</v>
      </c>
      <c r="C6785" s="7" t="s">
        <v>12471</v>
      </c>
      <c r="D6785" s="7" t="s">
        <v>29</v>
      </c>
      <c r="E6785" s="7" t="s">
        <v>13616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13616</v>
      </c>
      <c r="F6786" s="7" t="s">
        <v>31</v>
      </c>
      <c r="G6786" s="8">
        <v>10</v>
      </c>
      <c r="H6786" s="9">
        <v>7.2971999999999995E-2</v>
      </c>
      <c r="I6786" s="10">
        <v>71126.64</v>
      </c>
      <c r="J6786" s="11"/>
      <c r="K6786" s="7"/>
      <c r="L6786" s="12">
        <v>15</v>
      </c>
      <c r="M6786" s="11"/>
      <c r="N6786" s="38">
        <f>I6786*(100-$B$4)*(100-$B$5)/10000</f>
        <v>71126.64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13616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13245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29</v>
      </c>
      <c r="E6788" s="7" t="s">
        <v>13616</v>
      </c>
      <c r="F6788" s="7" t="s">
        <v>31</v>
      </c>
      <c r="G6788" s="8">
        <v>10</v>
      </c>
      <c r="H6788" s="9">
        <v>7.2971999999999995E-2</v>
      </c>
      <c r="I6788" s="10">
        <v>72818.94</v>
      </c>
      <c r="J6788" s="11"/>
      <c r="K6788" s="7" t="s">
        <v>13245</v>
      </c>
      <c r="L6788" s="12">
        <v>30</v>
      </c>
      <c r="M6788" s="11"/>
      <c r="N6788" s="38">
        <f>I6788*(100-$B$4)*(100-$B$5)/10000</f>
        <v>72818.94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13616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13616</v>
      </c>
      <c r="F6790" s="7" t="s">
        <v>31</v>
      </c>
      <c r="G6790" s="8">
        <v>10</v>
      </c>
      <c r="H6790" s="9">
        <v>7.2971999999999995E-2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13616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13245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12471</v>
      </c>
      <c r="D6792" s="7" t="s">
        <v>61</v>
      </c>
      <c r="E6792" s="7" t="s">
        <v>13616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13245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13631</v>
      </c>
      <c r="B6793" s="7" t="s">
        <v>13632</v>
      </c>
      <c r="C6793" s="7" t="s">
        <v>13633</v>
      </c>
      <c r="D6793" s="7" t="s">
        <v>13240</v>
      </c>
      <c r="E6793" s="7" t="s">
        <v>13634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13633</v>
      </c>
      <c r="D6794" s="7" t="s">
        <v>13240</v>
      </c>
      <c r="E6794" s="7" t="s">
        <v>13634</v>
      </c>
      <c r="F6794" s="7" t="s">
        <v>31</v>
      </c>
      <c r="G6794" s="8">
        <v>10.82</v>
      </c>
      <c r="H6794" s="9">
        <v>4.9799999999999997E-2</v>
      </c>
      <c r="I6794" s="10">
        <v>85332.41</v>
      </c>
      <c r="J6794" s="11"/>
      <c r="K6794" s="7"/>
      <c r="L6794" s="12">
        <v>30</v>
      </c>
      <c r="M6794" s="11"/>
      <c r="N6794" s="38">
        <f>I6794*(100-$B$4)*(100-$B$5)/10000</f>
        <v>85332.41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13633</v>
      </c>
      <c r="D6795" s="7" t="s">
        <v>13240</v>
      </c>
      <c r="E6795" s="7" t="s">
        <v>13634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13245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13633</v>
      </c>
      <c r="D6796" s="7" t="s">
        <v>13240</v>
      </c>
      <c r="E6796" s="7" t="s">
        <v>13634</v>
      </c>
      <c r="F6796" s="7" t="s">
        <v>31</v>
      </c>
      <c r="G6796" s="8">
        <v>10.82</v>
      </c>
      <c r="H6796" s="9">
        <v>4.9799999999999997E-2</v>
      </c>
      <c r="I6796" s="10">
        <v>87024.73</v>
      </c>
      <c r="J6796" s="11"/>
      <c r="K6796" s="7" t="s">
        <v>13245</v>
      </c>
      <c r="L6796" s="12">
        <v>30</v>
      </c>
      <c r="M6796" s="11"/>
      <c r="N6796" s="38">
        <f>I6796*(100-$B$4)*(100-$B$5)/10000</f>
        <v>87024.73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13633</v>
      </c>
      <c r="D6797" s="7" t="s">
        <v>29</v>
      </c>
      <c r="E6797" s="7" t="s">
        <v>13643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13633</v>
      </c>
      <c r="D6798" s="7" t="s">
        <v>29</v>
      </c>
      <c r="E6798" s="7" t="s">
        <v>13643</v>
      </c>
      <c r="F6798" s="7" t="s">
        <v>31</v>
      </c>
      <c r="G6798" s="8">
        <v>10.82</v>
      </c>
      <c r="H6798" s="9">
        <v>4.9799999999999997E-2</v>
      </c>
      <c r="I6798" s="10">
        <v>85332.41</v>
      </c>
      <c r="J6798" s="11"/>
      <c r="K6798" s="7"/>
      <c r="L6798" s="12">
        <v>15</v>
      </c>
      <c r="M6798" s="11"/>
      <c r="N6798" s="38">
        <f>I6798*(100-$B$4)*(100-$B$5)/10000</f>
        <v>85332.41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13633</v>
      </c>
      <c r="D6799" s="7" t="s">
        <v>29</v>
      </c>
      <c r="E6799" s="7" t="s">
        <v>13643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13245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13633</v>
      </c>
      <c r="D6800" s="7" t="s">
        <v>29</v>
      </c>
      <c r="E6800" s="7" t="s">
        <v>13643</v>
      </c>
      <c r="F6800" s="7" t="s">
        <v>31</v>
      </c>
      <c r="G6800" s="8">
        <v>10.82</v>
      </c>
      <c r="H6800" s="9">
        <v>4.9799999999999997E-2</v>
      </c>
      <c r="I6800" s="10">
        <v>87024.73</v>
      </c>
      <c r="J6800" s="11"/>
      <c r="K6800" s="7" t="s">
        <v>13245</v>
      </c>
      <c r="L6800" s="12">
        <v>35</v>
      </c>
      <c r="M6800" s="11"/>
      <c r="N6800" s="38">
        <f>I6800*(100-$B$4)*(100-$B$5)/10000</f>
        <v>87024.73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13633</v>
      </c>
      <c r="D6801" s="7" t="s">
        <v>61</v>
      </c>
      <c r="E6801" s="7" t="s">
        <v>13643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13633</v>
      </c>
      <c r="D6802" s="7" t="s">
        <v>61</v>
      </c>
      <c r="E6802" s="7" t="s">
        <v>13643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15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13633</v>
      </c>
      <c r="D6803" s="7" t="s">
        <v>61</v>
      </c>
      <c r="E6803" s="7" t="s">
        <v>13643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13245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13656</v>
      </c>
      <c r="B6804" s="7" t="s">
        <v>13657</v>
      </c>
      <c r="C6804" s="7" t="s">
        <v>13633</v>
      </c>
      <c r="D6804" s="7" t="s">
        <v>61</v>
      </c>
      <c r="E6804" s="7" t="s">
        <v>13643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13245</v>
      </c>
      <c r="L6804" s="12">
        <v>35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11.1" customHeight="1" outlineLevel="4" x14ac:dyDescent="0.2">
      <c r="A6805" s="30" t="s">
        <v>13658</v>
      </c>
      <c r="B6805" s="30"/>
      <c r="C6805" s="30"/>
      <c r="D6805" s="30"/>
      <c r="E6805" s="30"/>
      <c r="F6805" s="30"/>
      <c r="G6805" s="30"/>
      <c r="H6805" s="30"/>
      <c r="I6805" s="30"/>
      <c r="J6805" s="30"/>
      <c r="K6805" s="30"/>
      <c r="L6805" s="30"/>
      <c r="M6805" s="30"/>
      <c r="N6805" s="37"/>
      <c r="O6805" s="37"/>
      <c r="P6805" s="37"/>
      <c r="Q6805" s="37"/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13240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13240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23603.31</v>
      </c>
      <c r="J6807" s="11"/>
      <c r="K6807" s="7"/>
      <c r="L6807" s="12">
        <v>30</v>
      </c>
      <c r="M6807" s="11"/>
      <c r="N6807" s="38">
        <f>I6807*(100-$B$4)*(100-$B$5)/10000</f>
        <v>23603.31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13240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13245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13240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25295.61</v>
      </c>
      <c r="J6809" s="11"/>
      <c r="K6809" s="7" t="s">
        <v>13245</v>
      </c>
      <c r="L6809" s="12">
        <v>30</v>
      </c>
      <c r="M6809" s="11"/>
      <c r="N6809" s="38">
        <f>I6809*(100-$B$4)*(100-$B$5)/10000</f>
        <v>25295.61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13240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13250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13240</v>
      </c>
      <c r="E6811" s="7" t="s">
        <v>40</v>
      </c>
      <c r="F6811" s="7" t="s">
        <v>31</v>
      </c>
      <c r="G6811" s="8">
        <v>5.35</v>
      </c>
      <c r="H6811" s="9">
        <v>3.9548E-2</v>
      </c>
      <c r="I6811" s="10">
        <v>26372.57</v>
      </c>
      <c r="J6811" s="11"/>
      <c r="K6811" s="7" t="s">
        <v>13250</v>
      </c>
      <c r="L6811" s="12">
        <v>30</v>
      </c>
      <c r="M6811" s="11"/>
      <c r="N6811" s="38">
        <f>I6811*(100-$B$4)*(100-$B$5)/10000</f>
        <v>26372.57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643</v>
      </c>
      <c r="F6813" s="7" t="s">
        <v>31</v>
      </c>
      <c r="G6813" s="8">
        <v>5.35</v>
      </c>
      <c r="H6813" s="9">
        <v>3.9548E-2</v>
      </c>
      <c r="I6813" s="10">
        <v>23603.31</v>
      </c>
      <c r="J6813" s="11"/>
      <c r="K6813" s="7"/>
      <c r="L6813" s="12">
        <v>30</v>
      </c>
      <c r="M6813" s="11"/>
      <c r="N6813" s="38">
        <f>I6813*(100-$B$4)*(100-$B$5)/10000</f>
        <v>23603.31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13245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25295.61</v>
      </c>
      <c r="J6815" s="11"/>
      <c r="K6815" s="7" t="s">
        <v>13245</v>
      </c>
      <c r="L6815" s="12">
        <v>30</v>
      </c>
      <c r="M6815" s="11"/>
      <c r="N6815" s="38">
        <f>I6815*(100-$B$4)*(100-$B$5)/10000</f>
        <v>25295.61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13250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29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26372.57</v>
      </c>
      <c r="J6817" s="11"/>
      <c r="K6817" s="7" t="s">
        <v>13250</v>
      </c>
      <c r="L6817" s="12">
        <v>30</v>
      </c>
      <c r="M6817" s="11"/>
      <c r="N6817" s="38">
        <f>I6817*(100-$B$4)*(100-$B$5)/10000</f>
        <v>26372.57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643</v>
      </c>
      <c r="F6819" s="7" t="s">
        <v>31</v>
      </c>
      <c r="G6819" s="8">
        <v>5.35</v>
      </c>
      <c r="H6819" s="9">
        <v>3.9548E-2</v>
      </c>
      <c r="I6819" s="10">
        <v>23603.31</v>
      </c>
      <c r="J6819" s="11"/>
      <c r="K6819" s="7"/>
      <c r="L6819" s="12">
        <v>30</v>
      </c>
      <c r="M6819" s="11"/>
      <c r="N6819" s="38">
        <f>I6819*(100-$B$4)*(100-$B$5)/10000</f>
        <v>23603.31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13245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25295.61</v>
      </c>
      <c r="J6821" s="11"/>
      <c r="K6821" s="7" t="s">
        <v>13245</v>
      </c>
      <c r="L6821" s="12">
        <v>30</v>
      </c>
      <c r="M6821" s="11"/>
      <c r="N6821" s="38">
        <f>I6821*(100-$B$4)*(100-$B$5)/10000</f>
        <v>25295.61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13250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34</v>
      </c>
      <c r="D6823" s="7" t="s">
        <v>61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26372.57</v>
      </c>
      <c r="J6823" s="11"/>
      <c r="K6823" s="7" t="s">
        <v>13250</v>
      </c>
      <c r="L6823" s="12">
        <v>30</v>
      </c>
      <c r="M6823" s="11"/>
      <c r="N6823" s="38">
        <f>I6823*(100-$B$4)*(100-$B$5)/10000</f>
        <v>26372.57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13240</v>
      </c>
      <c r="E6824" s="7" t="s">
        <v>7902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13240</v>
      </c>
      <c r="E6825" s="7" t="s">
        <v>7902</v>
      </c>
      <c r="F6825" s="7" t="s">
        <v>31</v>
      </c>
      <c r="G6825" s="8">
        <v>5.35</v>
      </c>
      <c r="H6825" s="9">
        <v>3.9548E-2</v>
      </c>
      <c r="I6825" s="10">
        <v>24714.09</v>
      </c>
      <c r="J6825" s="11"/>
      <c r="K6825" s="7"/>
      <c r="L6825" s="12">
        <v>30</v>
      </c>
      <c r="M6825" s="11"/>
      <c r="N6825" s="38">
        <f>I6825*(100-$B$4)*(100-$B$5)/10000</f>
        <v>24714.09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13240</v>
      </c>
      <c r="E6826" s="7" t="s">
        <v>7902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13245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13240</v>
      </c>
      <c r="E6827" s="7" t="s">
        <v>7902</v>
      </c>
      <c r="F6827" s="7" t="s">
        <v>31</v>
      </c>
      <c r="G6827" s="8">
        <v>5.35</v>
      </c>
      <c r="H6827" s="9">
        <v>3.9548E-2</v>
      </c>
      <c r="I6827" s="10">
        <v>26406.38</v>
      </c>
      <c r="J6827" s="11"/>
      <c r="K6827" s="7" t="s">
        <v>13245</v>
      </c>
      <c r="L6827" s="12">
        <v>30</v>
      </c>
      <c r="M6827" s="11"/>
      <c r="N6827" s="38">
        <f>I6827*(100-$B$4)*(100-$B$5)/10000</f>
        <v>26406.38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13240</v>
      </c>
      <c r="E6828" s="7" t="s">
        <v>7902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13250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13240</v>
      </c>
      <c r="E6829" s="7" t="s">
        <v>7902</v>
      </c>
      <c r="F6829" s="7" t="s">
        <v>31</v>
      </c>
      <c r="G6829" s="8">
        <v>5.35</v>
      </c>
      <c r="H6829" s="9">
        <v>3.9548E-2</v>
      </c>
      <c r="I6829" s="10">
        <v>27483.32</v>
      </c>
      <c r="J6829" s="11"/>
      <c r="K6829" s="7" t="s">
        <v>13250</v>
      </c>
      <c r="L6829" s="12">
        <v>30</v>
      </c>
      <c r="M6829" s="11"/>
      <c r="N6829" s="38">
        <f>I6829*(100-$B$4)*(100-$B$5)/10000</f>
        <v>27483.32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24714.09</v>
      </c>
      <c r="J6831" s="11"/>
      <c r="K6831" s="7"/>
      <c r="L6831" s="12">
        <v>30</v>
      </c>
      <c r="M6831" s="11"/>
      <c r="N6831" s="38">
        <f>I6831*(100-$B$4)*(100-$B$5)/10000</f>
        <v>24714.09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13245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26406.38</v>
      </c>
      <c r="J6833" s="11"/>
      <c r="K6833" s="7" t="s">
        <v>13245</v>
      </c>
      <c r="L6833" s="12">
        <v>30</v>
      </c>
      <c r="M6833" s="11"/>
      <c r="N6833" s="38">
        <f>I6833*(100-$B$4)*(100-$B$5)/10000</f>
        <v>26406.38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13250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29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27483.32</v>
      </c>
      <c r="J6835" s="11"/>
      <c r="K6835" s="7" t="s">
        <v>13250</v>
      </c>
      <c r="L6835" s="12">
        <v>30</v>
      </c>
      <c r="M6835" s="11"/>
      <c r="N6835" s="38">
        <f>I6835*(100-$B$4)*(100-$B$5)/10000</f>
        <v>27483.32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24714.09</v>
      </c>
      <c r="J6837" s="11"/>
      <c r="K6837" s="7"/>
      <c r="L6837" s="12">
        <v>30</v>
      </c>
      <c r="M6837" s="11"/>
      <c r="N6837" s="38">
        <f>I6837*(100-$B$4)*(100-$B$5)/10000</f>
        <v>24714.09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13245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26406.38</v>
      </c>
      <c r="J6839" s="11"/>
      <c r="K6839" s="7" t="s">
        <v>13245</v>
      </c>
      <c r="L6839" s="12">
        <v>30</v>
      </c>
      <c r="M6839" s="11"/>
      <c r="N6839" s="38">
        <f>I6839*(100-$B$4)*(100-$B$5)/10000</f>
        <v>26406.38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13250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444</v>
      </c>
      <c r="D6841" s="7" t="s">
        <v>61</v>
      </c>
      <c r="E6841" s="7" t="s">
        <v>1432</v>
      </c>
      <c r="F6841" s="7" t="s">
        <v>31</v>
      </c>
      <c r="G6841" s="8">
        <v>5.35</v>
      </c>
      <c r="H6841" s="9">
        <v>3.9548E-2</v>
      </c>
      <c r="I6841" s="10">
        <v>27483.32</v>
      </c>
      <c r="J6841" s="11"/>
      <c r="K6841" s="7" t="s">
        <v>13250</v>
      </c>
      <c r="L6841" s="12">
        <v>30</v>
      </c>
      <c r="M6841" s="11"/>
      <c r="N6841" s="38">
        <f>I6841*(100-$B$4)*(100-$B$5)/10000</f>
        <v>27483.32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13240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13240</v>
      </c>
      <c r="E6843" s="7" t="s">
        <v>8794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13240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13240</v>
      </c>
      <c r="E6845" s="7" t="s">
        <v>352</v>
      </c>
      <c r="F6845" s="7" t="s">
        <v>31</v>
      </c>
      <c r="G6845" s="8">
        <v>5.83</v>
      </c>
      <c r="H6845" s="9">
        <v>3.4299999999999997E-2</v>
      </c>
      <c r="I6845" s="10">
        <v>32153.16</v>
      </c>
      <c r="J6845" s="11"/>
      <c r="K6845" s="7"/>
      <c r="L6845" s="12">
        <v>15</v>
      </c>
      <c r="M6845" s="11"/>
      <c r="N6845" s="38">
        <f>I6845*(100-$B$4)*(100-$B$5)/10000</f>
        <v>32153.16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13240</v>
      </c>
      <c r="E6846" s="7" t="s">
        <v>8794</v>
      </c>
      <c r="F6846" s="7" t="s">
        <v>31</v>
      </c>
      <c r="G6846" s="8">
        <v>5.35</v>
      </c>
      <c r="H6846" s="9">
        <v>3.9548E-2</v>
      </c>
      <c r="I6846" s="10">
        <v>27794.799999999999</v>
      </c>
      <c r="J6846" s="11"/>
      <c r="K6846" s="7" t="s">
        <v>13245</v>
      </c>
      <c r="L6846" s="12">
        <v>30</v>
      </c>
      <c r="M6846" s="11"/>
      <c r="N6846" s="38">
        <f>I6846*(100-$B$4)*(100-$B$5)/10000</f>
        <v>27794.799999999999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13740</v>
      </c>
      <c r="C6847" s="7" t="s">
        <v>2064</v>
      </c>
      <c r="D6847" s="7" t="s">
        <v>13240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13245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13743</v>
      </c>
      <c r="C6848" s="7" t="s">
        <v>2064</v>
      </c>
      <c r="D6848" s="7" t="s">
        <v>13240</v>
      </c>
      <c r="E6848" s="7" t="s">
        <v>352</v>
      </c>
      <c r="F6848" s="7" t="s">
        <v>31</v>
      </c>
      <c r="G6848" s="8">
        <v>5.83</v>
      </c>
      <c r="H6848" s="9">
        <v>3.4299999999999997E-2</v>
      </c>
      <c r="I6848" s="10">
        <v>33845.440000000002</v>
      </c>
      <c r="J6848" s="11"/>
      <c r="K6848" s="7" t="s">
        <v>13245</v>
      </c>
      <c r="L6848" s="12">
        <v>30</v>
      </c>
      <c r="M6848" s="11"/>
      <c r="N6848" s="38">
        <f>I6848*(100-$B$4)*(100-$B$5)/10000</f>
        <v>33845.440000000002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13744</v>
      </c>
      <c r="B6849" s="7" t="s">
        <v>13743</v>
      </c>
      <c r="C6849" s="7" t="s">
        <v>2064</v>
      </c>
      <c r="D6849" s="7" t="s">
        <v>13240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27794.799999999999</v>
      </c>
      <c r="J6849" s="11"/>
      <c r="K6849" s="7" t="s">
        <v>13245</v>
      </c>
      <c r="L6849" s="12">
        <v>30</v>
      </c>
      <c r="M6849" s="11"/>
      <c r="N6849" s="38">
        <f>I6849*(100-$B$4)*(100-$B$5)/10000</f>
        <v>27794.799999999999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13240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13250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13748</v>
      </c>
      <c r="C6851" s="7" t="s">
        <v>2064</v>
      </c>
      <c r="D6851" s="7" t="s">
        <v>13240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13250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13749</v>
      </c>
      <c r="B6852" s="7" t="s">
        <v>13748</v>
      </c>
      <c r="C6852" s="7" t="s">
        <v>2064</v>
      </c>
      <c r="D6852" s="7" t="s">
        <v>13240</v>
      </c>
      <c r="E6852" s="7" t="s">
        <v>352</v>
      </c>
      <c r="F6852" s="7" t="s">
        <v>31</v>
      </c>
      <c r="G6852" s="8">
        <v>5.83</v>
      </c>
      <c r="H6852" s="9">
        <v>3.4299999999999997E-2</v>
      </c>
      <c r="I6852" s="10">
        <v>34670.269999999997</v>
      </c>
      <c r="J6852" s="11"/>
      <c r="K6852" s="7" t="s">
        <v>13250</v>
      </c>
      <c r="L6852" s="12">
        <v>30</v>
      </c>
      <c r="M6852" s="11"/>
      <c r="N6852" s="38">
        <f>I6852*(100-$B$4)*(100-$B$5)/10000</f>
        <v>34670.269999999997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7949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569</v>
      </c>
      <c r="F6854" s="7" t="s">
        <v>31</v>
      </c>
      <c r="G6854" s="8">
        <v>5.35</v>
      </c>
      <c r="H6854" s="9">
        <v>3.9548E-2</v>
      </c>
      <c r="I6854" s="10">
        <v>26102.51</v>
      </c>
      <c r="J6854" s="11"/>
      <c r="K6854" s="7"/>
      <c r="L6854" s="12">
        <v>30</v>
      </c>
      <c r="M6854" s="11"/>
      <c r="N6854" s="38">
        <f>I6854*(100-$B$4)*(100-$B$5)/10000</f>
        <v>26102.51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7949</v>
      </c>
      <c r="F6855" s="7" t="s">
        <v>31</v>
      </c>
      <c r="G6855" s="8">
        <v>5.83</v>
      </c>
      <c r="H6855" s="9">
        <v>3.4304000000000001E-2</v>
      </c>
      <c r="I6855" s="10">
        <v>32153.16</v>
      </c>
      <c r="J6855" s="11"/>
      <c r="K6855" s="7"/>
      <c r="L6855" s="12">
        <v>15</v>
      </c>
      <c r="M6855" s="11"/>
      <c r="N6855" s="38">
        <f>I6855*(100-$B$4)*(100-$B$5)/10000</f>
        <v>32153.16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569</v>
      </c>
      <c r="F6856" s="7" t="s">
        <v>31</v>
      </c>
      <c r="G6856" s="8">
        <v>5.35</v>
      </c>
      <c r="H6856" s="9">
        <v>3.9548E-2</v>
      </c>
      <c r="I6856" s="10">
        <v>26102.51</v>
      </c>
      <c r="J6856" s="11"/>
      <c r="K6856" s="7"/>
      <c r="L6856" s="12">
        <v>30</v>
      </c>
      <c r="M6856" s="11"/>
      <c r="N6856" s="38">
        <f>I6856*(100-$B$4)*(100-$B$5)/10000</f>
        <v>26102.51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47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7949</v>
      </c>
      <c r="F6857" s="7" t="s">
        <v>31</v>
      </c>
      <c r="G6857" s="8">
        <v>5.83</v>
      </c>
      <c r="H6857" s="9">
        <v>3.4299999999999997E-2</v>
      </c>
      <c r="I6857" s="10">
        <v>42500.65</v>
      </c>
      <c r="J6857" s="11"/>
      <c r="K6857" s="7" t="s">
        <v>705</v>
      </c>
      <c r="L6857" s="12">
        <v>30</v>
      </c>
      <c r="M6857" s="11"/>
      <c r="N6857" s="38">
        <f>I6857*(100-$B$4)*(100-$B$5)/10000</f>
        <v>42500.65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13761</v>
      </c>
      <c r="C6858" s="7" t="s">
        <v>2064</v>
      </c>
      <c r="D6858" s="7" t="s">
        <v>29</v>
      </c>
      <c r="E6858" s="7" t="s">
        <v>569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13245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13762</v>
      </c>
      <c r="B6859" s="7" t="s">
        <v>13763</v>
      </c>
      <c r="C6859" s="7" t="s">
        <v>2064</v>
      </c>
      <c r="D6859" s="7" t="s">
        <v>29</v>
      </c>
      <c r="E6859" s="7" t="s">
        <v>7949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13245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13764</v>
      </c>
      <c r="B6860" s="7" t="s">
        <v>13763</v>
      </c>
      <c r="C6860" s="7" t="s">
        <v>2064</v>
      </c>
      <c r="D6860" s="7" t="s">
        <v>29</v>
      </c>
      <c r="E6860" s="7" t="s">
        <v>569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13245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13765</v>
      </c>
      <c r="B6861" s="7" t="s">
        <v>13761</v>
      </c>
      <c r="C6861" s="7" t="s">
        <v>2064</v>
      </c>
      <c r="D6861" s="7" t="s">
        <v>29</v>
      </c>
      <c r="E6861" s="7" t="s">
        <v>7949</v>
      </c>
      <c r="F6861" s="7" t="s">
        <v>31</v>
      </c>
      <c r="G6861" s="8">
        <v>5.83</v>
      </c>
      <c r="H6861" s="9">
        <v>3.4299999999999997E-2</v>
      </c>
      <c r="I6861" s="10">
        <v>33845.440000000002</v>
      </c>
      <c r="J6861" s="11"/>
      <c r="K6861" s="7" t="s">
        <v>13245</v>
      </c>
      <c r="L6861" s="12">
        <v>30</v>
      </c>
      <c r="M6861" s="11"/>
      <c r="N6861" s="38">
        <f>I6861*(100-$B$4)*(100-$B$5)/10000</f>
        <v>33845.440000000002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569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13250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7949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13250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29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28871.75</v>
      </c>
      <c r="J6864" s="11"/>
      <c r="K6864" s="7" t="s">
        <v>13250</v>
      </c>
      <c r="L6864" s="12">
        <v>30</v>
      </c>
      <c r="M6864" s="11"/>
      <c r="N6864" s="38">
        <f>I6864*(100-$B$4)*(100-$B$5)/10000</f>
        <v>28871.75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569</v>
      </c>
      <c r="F6865" s="7" t="s">
        <v>31</v>
      </c>
      <c r="G6865" s="8">
        <v>5.35</v>
      </c>
      <c r="H6865" s="9">
        <v>3.9548E-2</v>
      </c>
      <c r="I6865" s="10">
        <v>26102.51</v>
      </c>
      <c r="J6865" s="11"/>
      <c r="K6865" s="7"/>
      <c r="L6865" s="12">
        <v>30</v>
      </c>
      <c r="M6865" s="11"/>
      <c r="N6865" s="38">
        <f>I6865*(100-$B$4)*(100-$B$5)/10000</f>
        <v>26102.51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7949</v>
      </c>
      <c r="F6866" s="7" t="s">
        <v>31</v>
      </c>
      <c r="G6866" s="8">
        <v>5.83</v>
      </c>
      <c r="H6866" s="9">
        <v>3.4299999999999997E-2</v>
      </c>
      <c r="I6866" s="10">
        <v>32153.16</v>
      </c>
      <c r="J6866" s="11"/>
      <c r="K6866" s="7"/>
      <c r="L6866" s="12">
        <v>15</v>
      </c>
      <c r="M6866" s="11"/>
      <c r="N6866" s="38">
        <f>I6866*(100-$B$4)*(100-$B$5)/10000</f>
        <v>32153.16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7949</v>
      </c>
      <c r="F6867" s="7" t="s">
        <v>31</v>
      </c>
      <c r="G6867" s="8">
        <v>5.83</v>
      </c>
      <c r="H6867" s="9">
        <v>3.4299999999999997E-2</v>
      </c>
      <c r="I6867" s="10">
        <v>32153.16</v>
      </c>
      <c r="J6867" s="11"/>
      <c r="K6867" s="7"/>
      <c r="L6867" s="12">
        <v>15</v>
      </c>
      <c r="M6867" s="11"/>
      <c r="N6867" s="38">
        <f>I6867*(100-$B$4)*(100-$B$5)/10000</f>
        <v>32153.16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569</v>
      </c>
      <c r="F6868" s="7" t="s">
        <v>31</v>
      </c>
      <c r="G6868" s="8">
        <v>5.35</v>
      </c>
      <c r="H6868" s="9">
        <v>3.9548E-2</v>
      </c>
      <c r="I6868" s="10">
        <v>26102.51</v>
      </c>
      <c r="J6868" s="11"/>
      <c r="K6868" s="7"/>
      <c r="L6868" s="12">
        <v>30</v>
      </c>
      <c r="M6868" s="11"/>
      <c r="N6868" s="38">
        <f>I6868*(100-$B$4)*(100-$B$5)/10000</f>
        <v>26102.51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569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13245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13782</v>
      </c>
      <c r="C6870" s="7" t="s">
        <v>2064</v>
      </c>
      <c r="D6870" s="7" t="s">
        <v>61</v>
      </c>
      <c r="E6870" s="7" t="s">
        <v>7949</v>
      </c>
      <c r="F6870" s="7" t="s">
        <v>31</v>
      </c>
      <c r="G6870" s="8">
        <v>5.83</v>
      </c>
      <c r="H6870" s="9">
        <v>3.4299999999999997E-2</v>
      </c>
      <c r="I6870" s="10">
        <v>33593.339999999997</v>
      </c>
      <c r="J6870" s="11"/>
      <c r="K6870" s="7" t="s">
        <v>13245</v>
      </c>
      <c r="L6870" s="12">
        <v>30</v>
      </c>
      <c r="M6870" s="11"/>
      <c r="N6870" s="38">
        <f>I6870*(100-$B$4)*(100-$B$5)/10000</f>
        <v>33593.339999999997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13783</v>
      </c>
      <c r="B6871" s="7" t="s">
        <v>13780</v>
      </c>
      <c r="C6871" s="7" t="s">
        <v>2064</v>
      </c>
      <c r="D6871" s="7" t="s">
        <v>61</v>
      </c>
      <c r="E6871" s="7" t="s">
        <v>7949</v>
      </c>
      <c r="F6871" s="7" t="s">
        <v>31</v>
      </c>
      <c r="G6871" s="8">
        <v>5.83</v>
      </c>
      <c r="H6871" s="9">
        <v>3.4299999999999997E-2</v>
      </c>
      <c r="I6871" s="10">
        <v>33845.440000000002</v>
      </c>
      <c r="J6871" s="11"/>
      <c r="K6871" s="7" t="s">
        <v>13245</v>
      </c>
      <c r="L6871" s="12">
        <v>30</v>
      </c>
      <c r="M6871" s="11"/>
      <c r="N6871" s="38">
        <f>I6871*(100-$B$4)*(100-$B$5)/10000</f>
        <v>33845.440000000002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13784</v>
      </c>
      <c r="B6872" s="7" t="s">
        <v>13782</v>
      </c>
      <c r="C6872" s="7" t="s">
        <v>2064</v>
      </c>
      <c r="D6872" s="7" t="s">
        <v>61</v>
      </c>
      <c r="E6872" s="7" t="s">
        <v>569</v>
      </c>
      <c r="F6872" s="7" t="s">
        <v>31</v>
      </c>
      <c r="G6872" s="8">
        <v>5.35</v>
      </c>
      <c r="H6872" s="9">
        <v>3.9548E-2</v>
      </c>
      <c r="I6872" s="10">
        <v>27794.799999999999</v>
      </c>
      <c r="J6872" s="11"/>
      <c r="K6872" s="7" t="s">
        <v>13245</v>
      </c>
      <c r="L6872" s="12">
        <v>30</v>
      </c>
      <c r="M6872" s="11"/>
      <c r="N6872" s="38">
        <f>I6872*(100-$B$4)*(100-$B$5)/10000</f>
        <v>27794.799999999999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7949</v>
      </c>
      <c r="F6873" s="7" t="s">
        <v>31</v>
      </c>
      <c r="G6873" s="8">
        <v>5.83</v>
      </c>
      <c r="H6873" s="9">
        <v>3.4299999999999997E-2</v>
      </c>
      <c r="I6873" s="10">
        <v>34922.370000000003</v>
      </c>
      <c r="J6873" s="11"/>
      <c r="K6873" s="7" t="s">
        <v>13250</v>
      </c>
      <c r="L6873" s="12">
        <v>30</v>
      </c>
      <c r="M6873" s="11"/>
      <c r="N6873" s="38">
        <f>I6873*(100-$B$4)*(100-$B$5)/10000</f>
        <v>34922.370000000003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13788</v>
      </c>
      <c r="C6874" s="7" t="s">
        <v>2064</v>
      </c>
      <c r="D6874" s="7" t="s">
        <v>61</v>
      </c>
      <c r="E6874" s="7" t="s">
        <v>569</v>
      </c>
      <c r="F6874" s="7" t="s">
        <v>31</v>
      </c>
      <c r="G6874" s="8">
        <v>5.35</v>
      </c>
      <c r="H6874" s="9">
        <v>3.9548E-2</v>
      </c>
      <c r="I6874" s="10">
        <v>28871.75</v>
      </c>
      <c r="J6874" s="11"/>
      <c r="K6874" s="7" t="s">
        <v>13250</v>
      </c>
      <c r="L6874" s="12">
        <v>30</v>
      </c>
      <c r="M6874" s="11"/>
      <c r="N6874" s="38">
        <f>I6874*(100-$B$4)*(100-$B$5)/10000</f>
        <v>28871.75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13789</v>
      </c>
      <c r="B6875" s="7" t="s">
        <v>13786</v>
      </c>
      <c r="C6875" s="7" t="s">
        <v>2064</v>
      </c>
      <c r="D6875" s="7" t="s">
        <v>61</v>
      </c>
      <c r="E6875" s="7" t="s">
        <v>569</v>
      </c>
      <c r="F6875" s="7" t="s">
        <v>31</v>
      </c>
      <c r="G6875" s="8">
        <v>5.35</v>
      </c>
      <c r="H6875" s="9">
        <v>3.9548E-2</v>
      </c>
      <c r="I6875" s="10">
        <v>29123.85</v>
      </c>
      <c r="J6875" s="11"/>
      <c r="K6875" s="7" t="s">
        <v>13250</v>
      </c>
      <c r="L6875" s="12">
        <v>30</v>
      </c>
      <c r="M6875" s="11"/>
      <c r="N6875" s="38">
        <f>I6875*(100-$B$4)*(100-$B$5)/10000</f>
        <v>29123.85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13240</v>
      </c>
      <c r="E6876" s="7" t="s">
        <v>13372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13240</v>
      </c>
      <c r="E6877" s="7" t="s">
        <v>13372</v>
      </c>
      <c r="F6877" s="7" t="s">
        <v>31</v>
      </c>
      <c r="G6877" s="8">
        <v>5.35</v>
      </c>
      <c r="H6877" s="9">
        <v>3.9548E-2</v>
      </c>
      <c r="I6877" s="10">
        <v>33322.35</v>
      </c>
      <c r="J6877" s="11"/>
      <c r="K6877" s="7"/>
      <c r="L6877" s="12">
        <v>30</v>
      </c>
      <c r="M6877" s="11"/>
      <c r="N6877" s="38">
        <f>I6877*(100-$B$4)*(100-$B$5)/10000</f>
        <v>33322.35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13240</v>
      </c>
      <c r="E6878" s="7" t="s">
        <v>13372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13245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13240</v>
      </c>
      <c r="E6879" s="7" t="s">
        <v>13372</v>
      </c>
      <c r="F6879" s="7" t="s">
        <v>31</v>
      </c>
      <c r="G6879" s="8">
        <v>5.35</v>
      </c>
      <c r="H6879" s="9">
        <v>3.9548E-2</v>
      </c>
      <c r="I6879" s="10">
        <v>35014.65</v>
      </c>
      <c r="J6879" s="11"/>
      <c r="K6879" s="7" t="s">
        <v>13245</v>
      </c>
      <c r="L6879" s="12">
        <v>30</v>
      </c>
      <c r="M6879" s="11"/>
      <c r="N6879" s="38">
        <f>I6879*(100-$B$4)*(100-$B$5)/10000</f>
        <v>35014.65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13240</v>
      </c>
      <c r="E6880" s="7" t="s">
        <v>13372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13250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13240</v>
      </c>
      <c r="E6881" s="7" t="s">
        <v>13372</v>
      </c>
      <c r="F6881" s="7" t="s">
        <v>31</v>
      </c>
      <c r="G6881" s="8">
        <v>5.35</v>
      </c>
      <c r="H6881" s="9">
        <v>3.9548E-2</v>
      </c>
      <c r="I6881" s="10">
        <v>36091.58</v>
      </c>
      <c r="J6881" s="11"/>
      <c r="K6881" s="7" t="s">
        <v>13250</v>
      </c>
      <c r="L6881" s="12">
        <v>30</v>
      </c>
      <c r="M6881" s="11"/>
      <c r="N6881" s="38">
        <f>I6881*(100-$B$4)*(100-$B$5)/10000</f>
        <v>36091.58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1506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1506</v>
      </c>
      <c r="F6883" s="7" t="s">
        <v>31</v>
      </c>
      <c r="G6883" s="8">
        <v>5.35</v>
      </c>
      <c r="H6883" s="9">
        <v>3.9548E-2</v>
      </c>
      <c r="I6883" s="10">
        <v>33322.35</v>
      </c>
      <c r="J6883" s="11"/>
      <c r="K6883" s="7"/>
      <c r="L6883" s="12">
        <v>30</v>
      </c>
      <c r="M6883" s="11"/>
      <c r="N6883" s="38">
        <f>I6883*(100-$B$4)*(100-$B$5)/10000</f>
        <v>33322.35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1506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13245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1506</v>
      </c>
      <c r="F6885" s="7" t="s">
        <v>31</v>
      </c>
      <c r="G6885" s="8">
        <v>5.35</v>
      </c>
      <c r="H6885" s="9">
        <v>3.9548E-2</v>
      </c>
      <c r="I6885" s="10">
        <v>35014.65</v>
      </c>
      <c r="J6885" s="11"/>
      <c r="K6885" s="7" t="s">
        <v>13245</v>
      </c>
      <c r="L6885" s="12">
        <v>30</v>
      </c>
      <c r="M6885" s="11"/>
      <c r="N6885" s="38">
        <f>I6885*(100-$B$4)*(100-$B$5)/10000</f>
        <v>35014.65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1506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13250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29</v>
      </c>
      <c r="E6887" s="7" t="s">
        <v>1506</v>
      </c>
      <c r="F6887" s="7" t="s">
        <v>31</v>
      </c>
      <c r="G6887" s="8">
        <v>5.35</v>
      </c>
      <c r="H6887" s="9">
        <v>3.9548E-2</v>
      </c>
      <c r="I6887" s="10">
        <v>36091.58</v>
      </c>
      <c r="J6887" s="11"/>
      <c r="K6887" s="7" t="s">
        <v>13250</v>
      </c>
      <c r="L6887" s="12">
        <v>30</v>
      </c>
      <c r="M6887" s="11"/>
      <c r="N6887" s="38">
        <f>I6887*(100-$B$4)*(100-$B$5)/10000</f>
        <v>36091.58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1506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1506</v>
      </c>
      <c r="F6889" s="7" t="s">
        <v>31</v>
      </c>
      <c r="G6889" s="8">
        <v>5.35</v>
      </c>
      <c r="H6889" s="9">
        <v>3.9548E-2</v>
      </c>
      <c r="I6889" s="10">
        <v>33322.35</v>
      </c>
      <c r="J6889" s="11"/>
      <c r="K6889" s="7"/>
      <c r="L6889" s="12">
        <v>30</v>
      </c>
      <c r="M6889" s="11"/>
      <c r="N6889" s="38">
        <f>I6889*(100-$B$4)*(100-$B$5)/10000</f>
        <v>33322.35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13245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35014.65</v>
      </c>
      <c r="J6891" s="11"/>
      <c r="K6891" s="7" t="s">
        <v>13245</v>
      </c>
      <c r="L6891" s="12">
        <v>30</v>
      </c>
      <c r="M6891" s="11"/>
      <c r="N6891" s="38">
        <f>I6891*(100-$B$4)*(100-$B$5)/10000</f>
        <v>35014.65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13250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648</v>
      </c>
      <c r="D6893" s="7" t="s">
        <v>61</v>
      </c>
      <c r="E6893" s="7" t="s">
        <v>1506</v>
      </c>
      <c r="F6893" s="7" t="s">
        <v>31</v>
      </c>
      <c r="G6893" s="8">
        <v>5.35</v>
      </c>
      <c r="H6893" s="9">
        <v>3.9548E-2</v>
      </c>
      <c r="I6893" s="10">
        <v>36091.58</v>
      </c>
      <c r="J6893" s="11"/>
      <c r="K6893" s="7" t="s">
        <v>13250</v>
      </c>
      <c r="L6893" s="12">
        <v>30</v>
      </c>
      <c r="M6893" s="11"/>
      <c r="N6893" s="38">
        <f>I6893*(100-$B$4)*(100-$B$5)/10000</f>
        <v>36091.58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13240</v>
      </c>
      <c r="E6894" s="7" t="s">
        <v>13409</v>
      </c>
      <c r="F6894" s="7" t="s">
        <v>31</v>
      </c>
      <c r="G6894" s="8">
        <v>5.84</v>
      </c>
      <c r="H6894" s="9">
        <v>3.3480000000000003E-2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23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13240</v>
      </c>
      <c r="E6895" s="7" t="s">
        <v>13409</v>
      </c>
      <c r="F6895" s="7" t="s">
        <v>31</v>
      </c>
      <c r="G6895" s="8">
        <v>7</v>
      </c>
      <c r="H6895" s="9">
        <v>7.2971999999999995E-2</v>
      </c>
      <c r="I6895" s="10">
        <v>35400.94</v>
      </c>
      <c r="J6895" s="11"/>
      <c r="K6895" s="7"/>
      <c r="L6895" s="12">
        <v>15</v>
      </c>
      <c r="M6895" s="11"/>
      <c r="N6895" s="38">
        <f>I6895*(100-$B$4)*(100-$B$5)/10000</f>
        <v>35400.94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13240</v>
      </c>
      <c r="E6896" s="7" t="s">
        <v>13409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13245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13240</v>
      </c>
      <c r="E6897" s="7" t="s">
        <v>13409</v>
      </c>
      <c r="F6897" s="7" t="s">
        <v>31</v>
      </c>
      <c r="G6897" s="8">
        <v>7</v>
      </c>
      <c r="H6897" s="9">
        <v>7.2971999999999995E-2</v>
      </c>
      <c r="I6897" s="10">
        <v>37093.25</v>
      </c>
      <c r="J6897" s="11"/>
      <c r="K6897" s="7" t="s">
        <v>13245</v>
      </c>
      <c r="L6897" s="12">
        <v>30</v>
      </c>
      <c r="M6897" s="11"/>
      <c r="N6897" s="38">
        <f>I6897*(100-$B$4)*(100-$B$5)/10000</f>
        <v>37093.25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13240</v>
      </c>
      <c r="E6898" s="7" t="s">
        <v>13409</v>
      </c>
      <c r="F6898" s="7" t="s">
        <v>31</v>
      </c>
      <c r="G6898" s="8">
        <v>7</v>
      </c>
      <c r="H6898" s="9">
        <v>7.2971999999999995E-2</v>
      </c>
      <c r="I6898" s="10">
        <v>39634.769999999997</v>
      </c>
      <c r="J6898" s="11"/>
      <c r="K6898" s="7" t="s">
        <v>13250</v>
      </c>
      <c r="L6898" s="12">
        <v>30</v>
      </c>
      <c r="M6898" s="11"/>
      <c r="N6898" s="38">
        <f>I6898*(100-$B$4)*(100-$B$5)/10000</f>
        <v>39634.769999999997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13420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23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13420</v>
      </c>
      <c r="F6900" s="7" t="s">
        <v>31</v>
      </c>
      <c r="G6900" s="8">
        <v>7</v>
      </c>
      <c r="H6900" s="9">
        <v>7.0470000000000005E-2</v>
      </c>
      <c r="I6900" s="10">
        <v>35400.94</v>
      </c>
      <c r="J6900" s="11"/>
      <c r="K6900" s="7"/>
      <c r="L6900" s="12">
        <v>15</v>
      </c>
      <c r="M6900" s="11"/>
      <c r="N6900" s="38">
        <f>I6900*(100-$B$4)*(100-$B$5)/10000</f>
        <v>35400.94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13420</v>
      </c>
      <c r="F6901" s="7" t="s">
        <v>31</v>
      </c>
      <c r="G6901" s="8">
        <v>7</v>
      </c>
      <c r="H6901" s="9">
        <v>7.2971999999999995E-2</v>
      </c>
      <c r="I6901" s="10">
        <v>35774.910000000003</v>
      </c>
      <c r="J6901" s="11"/>
      <c r="K6901" s="7" t="s">
        <v>705</v>
      </c>
      <c r="L6901" s="12">
        <v>30</v>
      </c>
      <c r="M6901" s="11"/>
      <c r="N6901" s="38">
        <f>I6901*(100-$B$4)*(100-$B$5)/10000</f>
        <v>35774.910000000003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13420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13245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13420</v>
      </c>
      <c r="F6903" s="7" t="s">
        <v>31</v>
      </c>
      <c r="G6903" s="8">
        <v>7</v>
      </c>
      <c r="H6903" s="9">
        <v>7.2971999999999995E-2</v>
      </c>
      <c r="I6903" s="10">
        <v>37093.25</v>
      </c>
      <c r="J6903" s="11"/>
      <c r="K6903" s="7" t="s">
        <v>13245</v>
      </c>
      <c r="L6903" s="12">
        <v>30</v>
      </c>
      <c r="M6903" s="11"/>
      <c r="N6903" s="38">
        <f>I6903*(100-$B$4)*(100-$B$5)/10000</f>
        <v>37093.25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29</v>
      </c>
      <c r="E6904" s="7" t="s">
        <v>13420</v>
      </c>
      <c r="F6904" s="7" t="s">
        <v>31</v>
      </c>
      <c r="G6904" s="8">
        <v>7</v>
      </c>
      <c r="H6904" s="9">
        <v>7.2971999999999995E-2</v>
      </c>
      <c r="I6904" s="10">
        <v>39634.769999999997</v>
      </c>
      <c r="J6904" s="11"/>
      <c r="K6904" s="7" t="s">
        <v>13250</v>
      </c>
      <c r="L6904" s="12">
        <v>30</v>
      </c>
      <c r="M6904" s="11"/>
      <c r="N6904" s="38">
        <f>I6904*(100-$B$4)*(100-$B$5)/10000</f>
        <v>39634.769999999997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13420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13420</v>
      </c>
      <c r="F6906" s="7" t="s">
        <v>31</v>
      </c>
      <c r="G6906" s="8">
        <v>7</v>
      </c>
      <c r="H6906" s="9">
        <v>7.2971999999999995E-2</v>
      </c>
      <c r="I6906" s="10">
        <v>35400.94</v>
      </c>
      <c r="J6906" s="11"/>
      <c r="K6906" s="7"/>
      <c r="L6906" s="12">
        <v>15</v>
      </c>
      <c r="M6906" s="11"/>
      <c r="N6906" s="38">
        <f>I6906*(100-$B$4)*(100-$B$5)/10000</f>
        <v>35400.94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13420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13245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13420</v>
      </c>
      <c r="F6908" s="7" t="s">
        <v>31</v>
      </c>
      <c r="G6908" s="8">
        <v>7</v>
      </c>
      <c r="H6908" s="9">
        <v>7.2971999999999995E-2</v>
      </c>
      <c r="I6908" s="10">
        <v>37093.25</v>
      </c>
      <c r="J6908" s="11"/>
      <c r="K6908" s="7" t="s">
        <v>13245</v>
      </c>
      <c r="L6908" s="12">
        <v>30</v>
      </c>
      <c r="M6908" s="11"/>
      <c r="N6908" s="38">
        <f>I6908*(100-$B$4)*(100-$B$5)/10000</f>
        <v>37093.25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13420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13250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13859</v>
      </c>
      <c r="C6910" s="7" t="s">
        <v>7784</v>
      </c>
      <c r="D6910" s="7" t="s">
        <v>61</v>
      </c>
      <c r="E6910" s="7" t="s">
        <v>13420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13250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13860</v>
      </c>
      <c r="B6911" s="7" t="s">
        <v>13857</v>
      </c>
      <c r="C6911" s="7" t="s">
        <v>7784</v>
      </c>
      <c r="D6911" s="7" t="s">
        <v>61</v>
      </c>
      <c r="E6911" s="7" t="s">
        <v>13420</v>
      </c>
      <c r="F6911" s="7" t="s">
        <v>31</v>
      </c>
      <c r="G6911" s="8">
        <v>7</v>
      </c>
      <c r="H6911" s="9">
        <v>7.2971999999999995E-2</v>
      </c>
      <c r="I6911" s="10">
        <v>39634.769999999997</v>
      </c>
      <c r="J6911" s="11"/>
      <c r="K6911" s="7" t="s">
        <v>13250</v>
      </c>
      <c r="L6911" s="12">
        <v>30</v>
      </c>
      <c r="M6911" s="11"/>
      <c r="N6911" s="38">
        <f>I6911*(100-$B$4)*(100-$B$5)/10000</f>
        <v>39634.769999999997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13240</v>
      </c>
      <c r="E6912" s="7" t="s">
        <v>12349</v>
      </c>
      <c r="F6912" s="7" t="s">
        <v>31</v>
      </c>
      <c r="G6912" s="8">
        <v>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13240</v>
      </c>
      <c r="E6913" s="7" t="s">
        <v>12349</v>
      </c>
      <c r="F6913" s="7" t="s">
        <v>31</v>
      </c>
      <c r="G6913" s="8">
        <v>7.57</v>
      </c>
      <c r="H6913" s="9">
        <v>7.2971999999999995E-2</v>
      </c>
      <c r="I6913" s="10">
        <v>45144.33</v>
      </c>
      <c r="J6913" s="11"/>
      <c r="K6913" s="7"/>
      <c r="L6913" s="12">
        <v>15</v>
      </c>
      <c r="M6913" s="11"/>
      <c r="N6913" s="38">
        <f>I6913*(100-$B$4)*(100-$B$5)/10000</f>
        <v>45144.33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13240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13245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13240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46836.61</v>
      </c>
      <c r="J6915" s="11"/>
      <c r="K6915" s="7" t="s">
        <v>13245</v>
      </c>
      <c r="L6915" s="12">
        <v>30</v>
      </c>
      <c r="M6915" s="11"/>
      <c r="N6915" s="38">
        <f>I6915*(100-$B$4)*(100-$B$5)/10000</f>
        <v>46836.61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13240</v>
      </c>
      <c r="E6916" s="7" t="s">
        <v>12349</v>
      </c>
      <c r="F6916" s="7" t="s">
        <v>31</v>
      </c>
      <c r="G6916" s="8">
        <v>7</v>
      </c>
      <c r="H6916" s="9">
        <v>7.2971999999999995E-2</v>
      </c>
      <c r="I6916" s="10">
        <v>49378.16</v>
      </c>
      <c r="J6916" s="11"/>
      <c r="K6916" s="7" t="s">
        <v>13250</v>
      </c>
      <c r="L6916" s="12">
        <v>30</v>
      </c>
      <c r="M6916" s="11"/>
      <c r="N6916" s="38">
        <f>I6916*(100-$B$4)*(100-$B$5)/10000</f>
        <v>49378.16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13451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13451</v>
      </c>
      <c r="F6918" s="7" t="s">
        <v>31</v>
      </c>
      <c r="G6918" s="8">
        <v>7</v>
      </c>
      <c r="H6918" s="9">
        <v>7.2971999999999995E-2</v>
      </c>
      <c r="I6918" s="10">
        <v>45144.33</v>
      </c>
      <c r="J6918" s="11"/>
      <c r="K6918" s="7"/>
      <c r="L6918" s="12">
        <v>15</v>
      </c>
      <c r="M6918" s="11"/>
      <c r="N6918" s="38">
        <f>I6918*(100-$B$4)*(100-$B$5)/10000</f>
        <v>45144.33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13451</v>
      </c>
      <c r="F6919" s="7" t="s">
        <v>31</v>
      </c>
      <c r="G6919" s="8">
        <v>7</v>
      </c>
      <c r="H6919" s="9">
        <v>7.2971999999999995E-2</v>
      </c>
      <c r="I6919" s="10">
        <v>46351.88</v>
      </c>
      <c r="J6919" s="11"/>
      <c r="K6919" s="7" t="s">
        <v>705</v>
      </c>
      <c r="L6919" s="12">
        <v>30</v>
      </c>
      <c r="M6919" s="11"/>
      <c r="N6919" s="38">
        <f>I6919*(100-$B$4)*(100-$B$5)/10000</f>
        <v>46351.88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13451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13245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13451</v>
      </c>
      <c r="F6921" s="7" t="s">
        <v>31</v>
      </c>
      <c r="G6921" s="8">
        <v>7</v>
      </c>
      <c r="H6921" s="9">
        <v>7.2971999999999995E-2</v>
      </c>
      <c r="I6921" s="10">
        <v>46836.61</v>
      </c>
      <c r="J6921" s="11"/>
      <c r="K6921" s="7" t="s">
        <v>13245</v>
      </c>
      <c r="L6921" s="12">
        <v>30</v>
      </c>
      <c r="M6921" s="11"/>
      <c r="N6921" s="38">
        <f>I6921*(100-$B$4)*(100-$B$5)/10000</f>
        <v>46836.61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29</v>
      </c>
      <c r="E6922" s="7" t="s">
        <v>13451</v>
      </c>
      <c r="F6922" s="7" t="s">
        <v>31</v>
      </c>
      <c r="G6922" s="8">
        <v>7</v>
      </c>
      <c r="H6922" s="9">
        <v>7.2971999999999995E-2</v>
      </c>
      <c r="I6922" s="10">
        <v>49378.16</v>
      </c>
      <c r="J6922" s="11"/>
      <c r="K6922" s="7" t="s">
        <v>13250</v>
      </c>
      <c r="L6922" s="12">
        <v>30</v>
      </c>
      <c r="M6922" s="11"/>
      <c r="N6922" s="38">
        <f>I6922*(100-$B$4)*(100-$B$5)/10000</f>
        <v>49378.16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13451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13451</v>
      </c>
      <c r="F6924" s="7" t="s">
        <v>31</v>
      </c>
      <c r="G6924" s="8">
        <v>7</v>
      </c>
      <c r="H6924" s="9">
        <v>7.2971999999999995E-2</v>
      </c>
      <c r="I6924" s="10">
        <v>45144.33</v>
      </c>
      <c r="J6924" s="11"/>
      <c r="K6924" s="7"/>
      <c r="L6924" s="12">
        <v>15</v>
      </c>
      <c r="M6924" s="11"/>
      <c r="N6924" s="38">
        <f>I6924*(100-$B$4)*(100-$B$5)/10000</f>
        <v>45144.33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13451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13245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247</v>
      </c>
      <c r="D6926" s="7" t="s">
        <v>61</v>
      </c>
      <c r="E6926" s="7" t="s">
        <v>13451</v>
      </c>
      <c r="F6926" s="7" t="s">
        <v>31</v>
      </c>
      <c r="G6926" s="8">
        <v>7</v>
      </c>
      <c r="H6926" s="9">
        <v>7.2971999999999995E-2</v>
      </c>
      <c r="I6926" s="10">
        <v>46836.61</v>
      </c>
      <c r="J6926" s="11"/>
      <c r="K6926" s="7" t="s">
        <v>13245</v>
      </c>
      <c r="L6926" s="12">
        <v>30</v>
      </c>
      <c r="M6926" s="11"/>
      <c r="N6926" s="38">
        <f>I6926*(100-$B$4)*(100-$B$5)/10000</f>
        <v>46836.61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23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13240</v>
      </c>
      <c r="E6927" s="7" t="s">
        <v>13472</v>
      </c>
      <c r="F6927" s="7" t="s">
        <v>31</v>
      </c>
      <c r="G6927" s="8">
        <v>7.82</v>
      </c>
      <c r="H6927" s="9">
        <v>7.0470000000000005E-2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13240</v>
      </c>
      <c r="E6928" s="7" t="s">
        <v>13472</v>
      </c>
      <c r="F6928" s="7" t="s">
        <v>31</v>
      </c>
      <c r="G6928" s="8">
        <v>7.7</v>
      </c>
      <c r="H6928" s="9">
        <v>5.8900000000000001E-2</v>
      </c>
      <c r="I6928" s="10">
        <v>48392.1</v>
      </c>
      <c r="J6928" s="11"/>
      <c r="K6928" s="7"/>
      <c r="L6928" s="12">
        <v>15</v>
      </c>
      <c r="M6928" s="11"/>
      <c r="N6928" s="38">
        <f>I6928*(100-$B$4)*(100-$B$5)/10000</f>
        <v>48392.1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13240</v>
      </c>
      <c r="E6929" s="7" t="s">
        <v>13472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13245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13240</v>
      </c>
      <c r="E6930" s="7" t="s">
        <v>13472</v>
      </c>
      <c r="F6930" s="7" t="s">
        <v>31</v>
      </c>
      <c r="G6930" s="8">
        <v>7.82</v>
      </c>
      <c r="H6930" s="9">
        <v>7.2971999999999995E-2</v>
      </c>
      <c r="I6930" s="10">
        <v>50084.41</v>
      </c>
      <c r="J6930" s="11"/>
      <c r="K6930" s="7" t="s">
        <v>13245</v>
      </c>
      <c r="L6930" s="12">
        <v>30</v>
      </c>
      <c r="M6930" s="11"/>
      <c r="N6930" s="38">
        <f>I6930*(100-$B$4)*(100-$B$5)/10000</f>
        <v>50084.41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13240</v>
      </c>
      <c r="E6931" s="7" t="s">
        <v>13472</v>
      </c>
      <c r="F6931" s="7" t="s">
        <v>31</v>
      </c>
      <c r="G6931" s="8">
        <v>7.82</v>
      </c>
      <c r="H6931" s="9">
        <v>7.2971999999999995E-2</v>
      </c>
      <c r="I6931" s="10">
        <v>51832.98</v>
      </c>
      <c r="J6931" s="11"/>
      <c r="K6931" s="7" t="s">
        <v>13250</v>
      </c>
      <c r="L6931" s="12">
        <v>30</v>
      </c>
      <c r="M6931" s="11"/>
      <c r="N6931" s="38">
        <f>I6931*(100-$B$4)*(100-$B$5)/10000</f>
        <v>51832.98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13483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13483</v>
      </c>
      <c r="F6933" s="7" t="s">
        <v>31</v>
      </c>
      <c r="G6933" s="8">
        <v>7.82</v>
      </c>
      <c r="H6933" s="9">
        <v>7.2971999999999995E-2</v>
      </c>
      <c r="I6933" s="10">
        <v>48392.1</v>
      </c>
      <c r="J6933" s="11"/>
      <c r="K6933" s="7"/>
      <c r="L6933" s="12">
        <v>15</v>
      </c>
      <c r="M6933" s="11"/>
      <c r="N6933" s="38">
        <f>I6933*(100-$B$4)*(100-$B$5)/10000</f>
        <v>48392.1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13483</v>
      </c>
      <c r="F6934" s="7" t="s">
        <v>31</v>
      </c>
      <c r="G6934" s="8">
        <v>7.82</v>
      </c>
      <c r="H6934" s="9">
        <v>7.2971999999999995E-2</v>
      </c>
      <c r="I6934" s="10">
        <v>49739.44</v>
      </c>
      <c r="J6934" s="11"/>
      <c r="K6934" s="7" t="s">
        <v>705</v>
      </c>
      <c r="L6934" s="12">
        <v>30</v>
      </c>
      <c r="M6934" s="11"/>
      <c r="N6934" s="38">
        <f>I6934*(100-$B$4)*(100-$B$5)/10000</f>
        <v>49739.44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13483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13245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13483</v>
      </c>
      <c r="F6936" s="7" t="s">
        <v>31</v>
      </c>
      <c r="G6936" s="8">
        <v>7.82</v>
      </c>
      <c r="H6936" s="9">
        <v>7.2971999999999995E-2</v>
      </c>
      <c r="I6936" s="10">
        <v>50084.41</v>
      </c>
      <c r="J6936" s="11"/>
      <c r="K6936" s="7" t="s">
        <v>13245</v>
      </c>
      <c r="L6936" s="12">
        <v>30</v>
      </c>
      <c r="M6936" s="11"/>
      <c r="N6936" s="38">
        <f>I6936*(100-$B$4)*(100-$B$5)/10000</f>
        <v>50084.41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29</v>
      </c>
      <c r="E6937" s="7" t="s">
        <v>13483</v>
      </c>
      <c r="F6937" s="7" t="s">
        <v>31</v>
      </c>
      <c r="G6937" s="8">
        <v>7.82</v>
      </c>
      <c r="H6937" s="9">
        <v>7.2971999999999995E-2</v>
      </c>
      <c r="I6937" s="10">
        <v>51832.98</v>
      </c>
      <c r="J6937" s="11"/>
      <c r="K6937" s="7" t="s">
        <v>13250</v>
      </c>
      <c r="L6937" s="12">
        <v>30</v>
      </c>
      <c r="M6937" s="11"/>
      <c r="N6937" s="38">
        <f>I6937*(100-$B$4)*(100-$B$5)/10000</f>
        <v>51832.98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13483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23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13483</v>
      </c>
      <c r="F6939" s="7" t="s">
        <v>31</v>
      </c>
      <c r="G6939" s="8">
        <v>7.82</v>
      </c>
      <c r="H6939" s="9">
        <v>7.2971999999999995E-2</v>
      </c>
      <c r="I6939" s="10">
        <v>48392.1</v>
      </c>
      <c r="J6939" s="11"/>
      <c r="K6939" s="7"/>
      <c r="L6939" s="12">
        <v>15</v>
      </c>
      <c r="M6939" s="11"/>
      <c r="N6939" s="38">
        <f>I6939*(100-$B$4)*(100-$B$5)/10000</f>
        <v>48392.1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13483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13245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13483</v>
      </c>
      <c r="F6941" s="7" t="s">
        <v>31</v>
      </c>
      <c r="G6941" s="8">
        <v>7.82</v>
      </c>
      <c r="H6941" s="9">
        <v>7.2971999999999995E-2</v>
      </c>
      <c r="I6941" s="10">
        <v>50084.41</v>
      </c>
      <c r="J6941" s="11"/>
      <c r="K6941" s="7" t="s">
        <v>13245</v>
      </c>
      <c r="L6941" s="12">
        <v>30</v>
      </c>
      <c r="M6941" s="11"/>
      <c r="N6941" s="38">
        <f>I6941*(100-$B$4)*(100-$B$5)/10000</f>
        <v>50084.41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13087</v>
      </c>
      <c r="D6942" s="7" t="s">
        <v>61</v>
      </c>
      <c r="E6942" s="7" t="s">
        <v>13483</v>
      </c>
      <c r="F6942" s="7" t="s">
        <v>31</v>
      </c>
      <c r="G6942" s="8">
        <v>7.82</v>
      </c>
      <c r="H6942" s="9">
        <v>7.2971999999999995E-2</v>
      </c>
      <c r="I6942" s="10">
        <v>51832.98</v>
      </c>
      <c r="J6942" s="11"/>
      <c r="K6942" s="7" t="s">
        <v>13250</v>
      </c>
      <c r="L6942" s="12">
        <v>30</v>
      </c>
      <c r="M6942" s="11"/>
      <c r="N6942" s="38">
        <f>I6942*(100-$B$4)*(100-$B$5)/10000</f>
        <v>51832.98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13504</v>
      </c>
      <c r="D6943" s="7" t="s">
        <v>13240</v>
      </c>
      <c r="E6943" s="7" t="s">
        <v>13483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13504</v>
      </c>
      <c r="D6944" s="7" t="s">
        <v>13240</v>
      </c>
      <c r="E6944" s="7" t="s">
        <v>13483</v>
      </c>
      <c r="F6944" s="7" t="s">
        <v>31</v>
      </c>
      <c r="G6944" s="8">
        <v>7.82</v>
      </c>
      <c r="H6944" s="9">
        <v>7.2971999999999995E-2</v>
      </c>
      <c r="I6944" s="10">
        <v>51639.91</v>
      </c>
      <c r="J6944" s="11"/>
      <c r="K6944" s="7"/>
      <c r="L6944" s="12">
        <v>15</v>
      </c>
      <c r="M6944" s="11"/>
      <c r="N6944" s="38">
        <f>I6944*(100-$B$4)*(100-$B$5)/10000</f>
        <v>51639.91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13504</v>
      </c>
      <c r="D6945" s="7" t="s">
        <v>13240</v>
      </c>
      <c r="E6945" s="7" t="s">
        <v>13483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13245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13504</v>
      </c>
      <c r="D6946" s="7" t="s">
        <v>13240</v>
      </c>
      <c r="E6946" s="7" t="s">
        <v>13483</v>
      </c>
      <c r="F6946" s="7" t="s">
        <v>31</v>
      </c>
      <c r="G6946" s="8">
        <v>7.82</v>
      </c>
      <c r="H6946" s="9">
        <v>7.2971999999999995E-2</v>
      </c>
      <c r="I6946" s="10">
        <v>53332.21</v>
      </c>
      <c r="J6946" s="11"/>
      <c r="K6946" s="7" t="s">
        <v>13245</v>
      </c>
      <c r="L6946" s="12">
        <v>30</v>
      </c>
      <c r="M6946" s="11"/>
      <c r="N6946" s="38">
        <f>I6946*(100-$B$4)*(100-$B$5)/10000</f>
        <v>53332.21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13504</v>
      </c>
      <c r="D6947" s="7" t="s">
        <v>13240</v>
      </c>
      <c r="E6947" s="7" t="s">
        <v>13483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13250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13504</v>
      </c>
      <c r="D6948" s="7" t="s">
        <v>13240</v>
      </c>
      <c r="E6948" s="7" t="s">
        <v>13483</v>
      </c>
      <c r="F6948" s="7" t="s">
        <v>31</v>
      </c>
      <c r="G6948" s="8">
        <v>7.82</v>
      </c>
      <c r="H6948" s="9">
        <v>7.2971999999999995E-2</v>
      </c>
      <c r="I6948" s="10">
        <v>56870.68</v>
      </c>
      <c r="J6948" s="11"/>
      <c r="K6948" s="7" t="s">
        <v>13250</v>
      </c>
      <c r="L6948" s="12">
        <v>30</v>
      </c>
      <c r="M6948" s="11"/>
      <c r="N6948" s="38">
        <f>I6948*(100-$B$4)*(100-$B$5)/10000</f>
        <v>56870.68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13504</v>
      </c>
      <c r="D6949" s="7" t="s">
        <v>29</v>
      </c>
      <c r="E6949" s="7" t="s">
        <v>13517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13504</v>
      </c>
      <c r="D6950" s="7" t="s">
        <v>29</v>
      </c>
      <c r="E6950" s="7" t="s">
        <v>13517</v>
      </c>
      <c r="F6950" s="7" t="s">
        <v>31</v>
      </c>
      <c r="G6950" s="8">
        <v>7.82</v>
      </c>
      <c r="H6950" s="9">
        <v>7.2971999999999995E-2</v>
      </c>
      <c r="I6950" s="10">
        <v>51639.91</v>
      </c>
      <c r="J6950" s="11"/>
      <c r="K6950" s="7"/>
      <c r="L6950" s="12">
        <v>15</v>
      </c>
      <c r="M6950" s="11"/>
      <c r="N6950" s="38">
        <f>I6950*(100-$B$4)*(100-$B$5)/10000</f>
        <v>51639.91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13504</v>
      </c>
      <c r="D6951" s="7" t="s">
        <v>29</v>
      </c>
      <c r="E6951" s="7" t="s">
        <v>13517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13245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13504</v>
      </c>
      <c r="D6952" s="7" t="s">
        <v>29</v>
      </c>
      <c r="E6952" s="7" t="s">
        <v>13517</v>
      </c>
      <c r="F6952" s="7" t="s">
        <v>31</v>
      </c>
      <c r="G6952" s="8">
        <v>7.82</v>
      </c>
      <c r="H6952" s="9">
        <v>7.2971999999999995E-2</v>
      </c>
      <c r="I6952" s="10">
        <v>53332.21</v>
      </c>
      <c r="J6952" s="11"/>
      <c r="K6952" s="7" t="s">
        <v>13245</v>
      </c>
      <c r="L6952" s="12">
        <v>30</v>
      </c>
      <c r="M6952" s="11"/>
      <c r="N6952" s="38">
        <f>I6952*(100-$B$4)*(100-$B$5)/10000</f>
        <v>53332.21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13504</v>
      </c>
      <c r="D6953" s="7" t="s">
        <v>29</v>
      </c>
      <c r="E6953" s="7" t="s">
        <v>13517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13250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13504</v>
      </c>
      <c r="D6954" s="7" t="s">
        <v>29</v>
      </c>
      <c r="E6954" s="7" t="s">
        <v>13517</v>
      </c>
      <c r="F6954" s="7" t="s">
        <v>31</v>
      </c>
      <c r="G6954" s="8">
        <v>7.82</v>
      </c>
      <c r="H6954" s="9">
        <v>7.2971999999999995E-2</v>
      </c>
      <c r="I6954" s="10">
        <v>56870.68</v>
      </c>
      <c r="J6954" s="11"/>
      <c r="K6954" s="7" t="s">
        <v>13250</v>
      </c>
      <c r="L6954" s="12">
        <v>30</v>
      </c>
      <c r="M6954" s="11"/>
      <c r="N6954" s="38">
        <f>I6954*(100-$B$4)*(100-$B$5)/10000</f>
        <v>56870.68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13504</v>
      </c>
      <c r="D6955" s="7" t="s">
        <v>61</v>
      </c>
      <c r="E6955" s="7" t="s">
        <v>13517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13504</v>
      </c>
      <c r="D6956" s="7" t="s">
        <v>61</v>
      </c>
      <c r="E6956" s="7" t="s">
        <v>13517</v>
      </c>
      <c r="F6956" s="7" t="s">
        <v>31</v>
      </c>
      <c r="G6956" s="8">
        <v>7.82</v>
      </c>
      <c r="H6956" s="9">
        <v>7.2971999999999995E-2</v>
      </c>
      <c r="I6956" s="10">
        <v>51639.91</v>
      </c>
      <c r="J6956" s="11"/>
      <c r="K6956" s="7"/>
      <c r="L6956" s="12">
        <v>15</v>
      </c>
      <c r="M6956" s="11"/>
      <c r="N6956" s="38">
        <f>I6956*(100-$B$4)*(100-$B$5)/10000</f>
        <v>51639.91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13504</v>
      </c>
      <c r="D6957" s="7" t="s">
        <v>61</v>
      </c>
      <c r="E6957" s="7" t="s">
        <v>13517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13245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13504</v>
      </c>
      <c r="D6958" s="7" t="s">
        <v>61</v>
      </c>
      <c r="E6958" s="7" t="s">
        <v>13517</v>
      </c>
      <c r="F6958" s="7" t="s">
        <v>31</v>
      </c>
      <c r="G6958" s="8">
        <v>7.82</v>
      </c>
      <c r="H6958" s="9">
        <v>7.2971999999999995E-2</v>
      </c>
      <c r="I6958" s="10">
        <v>53332.21</v>
      </c>
      <c r="J6958" s="11"/>
      <c r="K6958" s="7" t="s">
        <v>13245</v>
      </c>
      <c r="L6958" s="12">
        <v>30</v>
      </c>
      <c r="M6958" s="11"/>
      <c r="N6958" s="38">
        <f>I6958*(100-$B$4)*(100-$B$5)/10000</f>
        <v>53332.21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13504</v>
      </c>
      <c r="D6959" s="7" t="s">
        <v>61</v>
      </c>
      <c r="E6959" s="7" t="s">
        <v>13517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13250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13504</v>
      </c>
      <c r="D6960" s="7" t="s">
        <v>61</v>
      </c>
      <c r="E6960" s="7" t="s">
        <v>13517</v>
      </c>
      <c r="F6960" s="7" t="s">
        <v>31</v>
      </c>
      <c r="G6960" s="8">
        <v>7.82</v>
      </c>
      <c r="H6960" s="9">
        <v>7.2971999999999995E-2</v>
      </c>
      <c r="I6960" s="10">
        <v>56870.68</v>
      </c>
      <c r="J6960" s="11"/>
      <c r="K6960" s="7" t="s">
        <v>13250</v>
      </c>
      <c r="L6960" s="12">
        <v>30</v>
      </c>
      <c r="M6960" s="11"/>
      <c r="N6960" s="38">
        <f>I6960*(100-$B$4)*(100-$B$5)/10000</f>
        <v>56870.68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13226</v>
      </c>
      <c r="D6961" s="7" t="s">
        <v>13240</v>
      </c>
      <c r="E6961" s="7" t="s">
        <v>13542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23.1" customHeight="1" outlineLevel="5" x14ac:dyDescent="0.2">
      <c r="A6962" s="6" t="s">
        <v>13961</v>
      </c>
      <c r="B6962" s="7" t="s">
        <v>13962</v>
      </c>
      <c r="C6962" s="7" t="s">
        <v>13226</v>
      </c>
      <c r="D6962" s="7" t="s">
        <v>13240</v>
      </c>
      <c r="E6962" s="7" t="s">
        <v>13542</v>
      </c>
      <c r="F6962" s="7" t="s">
        <v>31</v>
      </c>
      <c r="G6962" s="8">
        <v>10</v>
      </c>
      <c r="H6962" s="9">
        <v>7.2971999999999995E-2</v>
      </c>
      <c r="I6962" s="10">
        <v>64631.07</v>
      </c>
      <c r="J6962" s="11"/>
      <c r="K6962" s="7"/>
      <c r="L6962" s="12">
        <v>15</v>
      </c>
      <c r="M6962" s="11"/>
      <c r="N6962" s="38">
        <f>I6962*(100-$B$4)*(100-$B$5)/10000</f>
        <v>64631.07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13226</v>
      </c>
      <c r="D6963" s="7" t="s">
        <v>13240</v>
      </c>
      <c r="E6963" s="7" t="s">
        <v>13542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13245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13226</v>
      </c>
      <c r="D6964" s="7" t="s">
        <v>13240</v>
      </c>
      <c r="E6964" s="7" t="s">
        <v>13542</v>
      </c>
      <c r="F6964" s="7" t="s">
        <v>31</v>
      </c>
      <c r="G6964" s="8">
        <v>10</v>
      </c>
      <c r="H6964" s="9">
        <v>7.2971999999999995E-2</v>
      </c>
      <c r="I6964" s="10">
        <v>66323.350000000006</v>
      </c>
      <c r="J6964" s="11"/>
      <c r="K6964" s="7" t="s">
        <v>13245</v>
      </c>
      <c r="L6964" s="12">
        <v>30</v>
      </c>
      <c r="M6964" s="11"/>
      <c r="N6964" s="38">
        <f>I6964*(100-$B$4)*(100-$B$5)/10000</f>
        <v>66323.350000000006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13226</v>
      </c>
      <c r="D6965" s="7" t="s">
        <v>13240</v>
      </c>
      <c r="E6965" s="7" t="s">
        <v>13542</v>
      </c>
      <c r="F6965" s="7" t="s">
        <v>31</v>
      </c>
      <c r="G6965" s="8">
        <v>10</v>
      </c>
      <c r="H6965" s="9">
        <v>7.2971999999999995E-2</v>
      </c>
      <c r="I6965" s="10">
        <v>69861.8</v>
      </c>
      <c r="J6965" s="11"/>
      <c r="K6965" s="7" t="s">
        <v>13250</v>
      </c>
      <c r="L6965" s="12">
        <v>30</v>
      </c>
      <c r="M6965" s="11"/>
      <c r="N6965" s="38">
        <f>I6965*(100-$B$4)*(100-$B$5)/10000</f>
        <v>69861.8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13226</v>
      </c>
      <c r="D6966" s="7" t="s">
        <v>29</v>
      </c>
      <c r="E6966" s="7" t="s">
        <v>13553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13226</v>
      </c>
      <c r="D6967" s="7" t="s">
        <v>29</v>
      </c>
      <c r="E6967" s="7" t="s">
        <v>13553</v>
      </c>
      <c r="F6967" s="7" t="s">
        <v>31</v>
      </c>
      <c r="G6967" s="8">
        <v>9.27</v>
      </c>
      <c r="H6967" s="9">
        <v>6.1559999999999997E-2</v>
      </c>
      <c r="I6967" s="10">
        <v>64631.07</v>
      </c>
      <c r="J6967" s="11"/>
      <c r="K6967" s="7"/>
      <c r="L6967" s="12">
        <v>15</v>
      </c>
      <c r="M6967" s="11"/>
      <c r="N6967" s="38">
        <f>I6967*(100-$B$4)*(100-$B$5)/10000</f>
        <v>64631.07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13226</v>
      </c>
      <c r="D6968" s="7" t="s">
        <v>29</v>
      </c>
      <c r="E6968" s="7" t="s">
        <v>13553</v>
      </c>
      <c r="F6968" s="7" t="s">
        <v>31</v>
      </c>
      <c r="G6968" s="8">
        <v>10</v>
      </c>
      <c r="H6968" s="9">
        <v>7.2971999999999995E-2</v>
      </c>
      <c r="I6968" s="10">
        <v>67707.960000000006</v>
      </c>
      <c r="J6968" s="11"/>
      <c r="K6968" s="7" t="s">
        <v>705</v>
      </c>
      <c r="L6968" s="12">
        <v>30</v>
      </c>
      <c r="M6968" s="11"/>
      <c r="N6968" s="38">
        <f>I6968*(100-$B$4)*(100-$B$5)/10000</f>
        <v>67707.960000000006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13226</v>
      </c>
      <c r="D6969" s="7" t="s">
        <v>29</v>
      </c>
      <c r="E6969" s="7" t="s">
        <v>13553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13245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13226</v>
      </c>
      <c r="D6970" s="7" t="s">
        <v>29</v>
      </c>
      <c r="E6970" s="7" t="s">
        <v>13553</v>
      </c>
      <c r="F6970" s="7" t="s">
        <v>31</v>
      </c>
      <c r="G6970" s="8">
        <v>10</v>
      </c>
      <c r="H6970" s="9">
        <v>7.2971999999999995E-2</v>
      </c>
      <c r="I6970" s="10">
        <v>66323.350000000006</v>
      </c>
      <c r="J6970" s="11"/>
      <c r="K6970" s="7" t="s">
        <v>13245</v>
      </c>
      <c r="L6970" s="12">
        <v>30</v>
      </c>
      <c r="M6970" s="11"/>
      <c r="N6970" s="38">
        <f>I6970*(100-$B$4)*(100-$B$5)/10000</f>
        <v>66323.350000000006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13226</v>
      </c>
      <c r="D6971" s="7" t="s">
        <v>29</v>
      </c>
      <c r="E6971" s="7" t="s">
        <v>13553</v>
      </c>
      <c r="F6971" s="7" t="s">
        <v>31</v>
      </c>
      <c r="G6971" s="8">
        <v>10</v>
      </c>
      <c r="H6971" s="9">
        <v>7.2971999999999995E-2</v>
      </c>
      <c r="I6971" s="10">
        <v>69861.8</v>
      </c>
      <c r="J6971" s="11"/>
      <c r="K6971" s="7" t="s">
        <v>13250</v>
      </c>
      <c r="L6971" s="12">
        <v>30</v>
      </c>
      <c r="M6971" s="11"/>
      <c r="N6971" s="38">
        <f>I6971*(100-$B$4)*(100-$B$5)/10000</f>
        <v>69861.8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23.1" customHeight="1" outlineLevel="5" x14ac:dyDescent="0.2">
      <c r="A6972" s="6" t="s">
        <v>13981</v>
      </c>
      <c r="B6972" s="7" t="s">
        <v>13982</v>
      </c>
      <c r="C6972" s="7" t="s">
        <v>13226</v>
      </c>
      <c r="D6972" s="7" t="s">
        <v>61</v>
      </c>
      <c r="E6972" s="7" t="s">
        <v>13553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13226</v>
      </c>
      <c r="D6973" s="7" t="s">
        <v>61</v>
      </c>
      <c r="E6973" s="7" t="s">
        <v>13553</v>
      </c>
      <c r="F6973" s="7" t="s">
        <v>31</v>
      </c>
      <c r="G6973" s="8">
        <v>10</v>
      </c>
      <c r="H6973" s="9">
        <v>7.2971999999999995E-2</v>
      </c>
      <c r="I6973" s="10">
        <v>64631.07</v>
      </c>
      <c r="J6973" s="11"/>
      <c r="K6973" s="7"/>
      <c r="L6973" s="12">
        <v>15</v>
      </c>
      <c r="M6973" s="11"/>
      <c r="N6973" s="38">
        <f>I6973*(100-$B$4)*(100-$B$5)/10000</f>
        <v>64631.07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13226</v>
      </c>
      <c r="D6974" s="7" t="s">
        <v>61</v>
      </c>
      <c r="E6974" s="7" t="s">
        <v>13553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13245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13226</v>
      </c>
      <c r="D6975" s="7" t="s">
        <v>61</v>
      </c>
      <c r="E6975" s="7" t="s">
        <v>13553</v>
      </c>
      <c r="F6975" s="7" t="s">
        <v>31</v>
      </c>
      <c r="G6975" s="8">
        <v>10</v>
      </c>
      <c r="H6975" s="9">
        <v>7.2971999999999995E-2</v>
      </c>
      <c r="I6975" s="10">
        <v>66323.350000000006</v>
      </c>
      <c r="J6975" s="11"/>
      <c r="K6975" s="7" t="s">
        <v>13245</v>
      </c>
      <c r="L6975" s="12">
        <v>30</v>
      </c>
      <c r="M6975" s="11"/>
      <c r="N6975" s="38">
        <f>I6975*(100-$B$4)*(100-$B$5)/10000</f>
        <v>66323.350000000006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13226</v>
      </c>
      <c r="D6976" s="7" t="s">
        <v>61</v>
      </c>
      <c r="E6976" s="7" t="s">
        <v>13553</v>
      </c>
      <c r="F6976" s="7" t="s">
        <v>31</v>
      </c>
      <c r="G6976" s="8">
        <v>10</v>
      </c>
      <c r="H6976" s="9">
        <v>7.2971999999999995E-2</v>
      </c>
      <c r="I6976" s="10">
        <v>69861.8</v>
      </c>
      <c r="J6976" s="11"/>
      <c r="K6976" s="7" t="s">
        <v>13250</v>
      </c>
      <c r="L6976" s="12">
        <v>30</v>
      </c>
      <c r="M6976" s="11"/>
      <c r="N6976" s="38">
        <f>I6976*(100-$B$4)*(100-$B$5)/10000</f>
        <v>69861.8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13574</v>
      </c>
      <c r="D6977" s="7" t="s">
        <v>13240</v>
      </c>
      <c r="E6977" s="7" t="s">
        <v>13575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1"/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13574</v>
      </c>
      <c r="D6978" s="7" t="s">
        <v>13240</v>
      </c>
      <c r="E6978" s="7" t="s">
        <v>13575</v>
      </c>
      <c r="F6978" s="7" t="s">
        <v>31</v>
      </c>
      <c r="G6978" s="8">
        <v>10</v>
      </c>
      <c r="H6978" s="9">
        <v>7.2971999999999995E-2</v>
      </c>
      <c r="I6978" s="10">
        <v>67878.850000000006</v>
      </c>
      <c r="J6978" s="12">
        <v>3</v>
      </c>
      <c r="K6978" s="7"/>
      <c r="L6978" s="12">
        <v>15</v>
      </c>
      <c r="M6978" s="11"/>
      <c r="N6978" s="38">
        <f>I6978*(100-$B$4)*(100-$B$5)/10000</f>
        <v>67878.850000000006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13574</v>
      </c>
      <c r="D6979" s="7" t="s">
        <v>13240</v>
      </c>
      <c r="E6979" s="7" t="s">
        <v>13575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13245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13574</v>
      </c>
      <c r="D6980" s="7" t="s">
        <v>13240</v>
      </c>
      <c r="E6980" s="7" t="s">
        <v>13575</v>
      </c>
      <c r="F6980" s="7" t="s">
        <v>31</v>
      </c>
      <c r="G6980" s="8">
        <v>10</v>
      </c>
      <c r="H6980" s="9">
        <v>7.2971999999999995E-2</v>
      </c>
      <c r="I6980" s="10">
        <v>69571.16</v>
      </c>
      <c r="J6980" s="11"/>
      <c r="K6980" s="7" t="s">
        <v>13245</v>
      </c>
      <c r="L6980" s="12">
        <v>30</v>
      </c>
      <c r="M6980" s="11"/>
      <c r="N6980" s="38">
        <f>I6980*(100-$B$4)*(100-$B$5)/10000</f>
        <v>69571.16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13574</v>
      </c>
      <c r="D6981" s="7" t="s">
        <v>13240</v>
      </c>
      <c r="E6981" s="7" t="s">
        <v>13575</v>
      </c>
      <c r="F6981" s="7" t="s">
        <v>31</v>
      </c>
      <c r="G6981" s="8">
        <v>10</v>
      </c>
      <c r="H6981" s="9">
        <v>7.2971999999999995E-2</v>
      </c>
      <c r="I6981" s="10">
        <v>73109.62</v>
      </c>
      <c r="J6981" s="11"/>
      <c r="K6981" s="7" t="s">
        <v>13250</v>
      </c>
      <c r="L6981" s="12">
        <v>30</v>
      </c>
      <c r="M6981" s="11"/>
      <c r="N6981" s="38">
        <f>I6981*(100-$B$4)*(100-$B$5)/10000</f>
        <v>73109.62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13574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7.2971999999999995E-2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13574</v>
      </c>
      <c r="D6983" s="7" t="s">
        <v>29</v>
      </c>
      <c r="E6983" s="7" t="s">
        <v>13586</v>
      </c>
      <c r="F6983" s="7" t="s">
        <v>31</v>
      </c>
      <c r="G6983" s="8">
        <v>9.2750000000000004</v>
      </c>
      <c r="H6983" s="9">
        <v>6.855E-2</v>
      </c>
      <c r="I6983" s="10">
        <v>67878.850000000006</v>
      </c>
      <c r="J6983" s="11"/>
      <c r="K6983" s="7"/>
      <c r="L6983" s="12">
        <v>15</v>
      </c>
      <c r="M6983" s="11"/>
      <c r="N6983" s="38">
        <f>I6983*(100-$B$4)*(100-$B$5)/10000</f>
        <v>67878.850000000006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13574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70955.759999999995</v>
      </c>
      <c r="J6984" s="11"/>
      <c r="K6984" s="7" t="s">
        <v>705</v>
      </c>
      <c r="L6984" s="12">
        <v>30</v>
      </c>
      <c r="M6984" s="11"/>
      <c r="N6984" s="38">
        <f>I6984*(100-$B$4)*(100-$B$5)/10000</f>
        <v>70955.759999999995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13574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13245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13574</v>
      </c>
      <c r="D6986" s="7" t="s">
        <v>29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69571.16</v>
      </c>
      <c r="J6986" s="11"/>
      <c r="K6986" s="7" t="s">
        <v>13245</v>
      </c>
      <c r="L6986" s="12">
        <v>30</v>
      </c>
      <c r="M6986" s="11"/>
      <c r="N6986" s="38">
        <f>I6986*(100-$B$4)*(100-$B$5)/10000</f>
        <v>69571.16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13574</v>
      </c>
      <c r="D6987" s="7" t="s">
        <v>29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73109.62</v>
      </c>
      <c r="J6987" s="11"/>
      <c r="K6987" s="7" t="s">
        <v>13250</v>
      </c>
      <c r="L6987" s="12">
        <v>30</v>
      </c>
      <c r="M6987" s="11"/>
      <c r="N6987" s="38">
        <f>I6987*(100-$B$4)*(100-$B$5)/10000</f>
        <v>73109.62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14013</v>
      </c>
      <c r="B6988" s="7" t="s">
        <v>14014</v>
      </c>
      <c r="C6988" s="7" t="s">
        <v>13574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13574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67878.850000000006</v>
      </c>
      <c r="J6989" s="11"/>
      <c r="K6989" s="7"/>
      <c r="L6989" s="12">
        <v>15</v>
      </c>
      <c r="M6989" s="11"/>
      <c r="N6989" s="38">
        <f>I6989*(100-$B$4)*(100-$B$5)/10000</f>
        <v>67878.850000000006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13574</v>
      </c>
      <c r="D6990" s="7" t="s">
        <v>61</v>
      </c>
      <c r="E6990" s="7" t="s">
        <v>13586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13245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13574</v>
      </c>
      <c r="D6991" s="7" t="s">
        <v>61</v>
      </c>
      <c r="E6991" s="7" t="s">
        <v>13586</v>
      </c>
      <c r="F6991" s="7" t="s">
        <v>31</v>
      </c>
      <c r="G6991" s="8">
        <v>10</v>
      </c>
      <c r="H6991" s="9">
        <v>7.2971999999999995E-2</v>
      </c>
      <c r="I6991" s="10">
        <v>69571.16</v>
      </c>
      <c r="J6991" s="11"/>
      <c r="K6991" s="7" t="s">
        <v>13245</v>
      </c>
      <c r="L6991" s="12">
        <v>30</v>
      </c>
      <c r="M6991" s="11"/>
      <c r="N6991" s="38">
        <f>I6991*(100-$B$4)*(100-$B$5)/10000</f>
        <v>69571.16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13574</v>
      </c>
      <c r="D6992" s="7" t="s">
        <v>61</v>
      </c>
      <c r="E6992" s="7" t="s">
        <v>13586</v>
      </c>
      <c r="F6992" s="7" t="s">
        <v>31</v>
      </c>
      <c r="G6992" s="8">
        <v>10</v>
      </c>
      <c r="H6992" s="9">
        <v>7.2971999999999995E-2</v>
      </c>
      <c r="I6992" s="10">
        <v>73109.62</v>
      </c>
      <c r="J6992" s="11"/>
      <c r="K6992" s="7" t="s">
        <v>13250</v>
      </c>
      <c r="L6992" s="12">
        <v>30</v>
      </c>
      <c r="M6992" s="11"/>
      <c r="N6992" s="38">
        <f>I6992*(100-$B$4)*(100-$B$5)/10000</f>
        <v>73109.62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13240</v>
      </c>
      <c r="E6993" s="7" t="s">
        <v>13607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23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13240</v>
      </c>
      <c r="E6994" s="7" t="s">
        <v>13607</v>
      </c>
      <c r="F6994" s="7" t="s">
        <v>31</v>
      </c>
      <c r="G6994" s="8">
        <v>10</v>
      </c>
      <c r="H6994" s="9">
        <v>7.2971999999999995E-2</v>
      </c>
      <c r="I6994" s="10">
        <v>71126.64</v>
      </c>
      <c r="J6994" s="11"/>
      <c r="K6994" s="7"/>
      <c r="L6994" s="12">
        <v>15</v>
      </c>
      <c r="M6994" s="11"/>
      <c r="N6994" s="38">
        <f>I6994*(100-$B$4)*(100-$B$5)/10000</f>
        <v>71126.64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13240</v>
      </c>
      <c r="E6995" s="7" t="s">
        <v>13607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13245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13240</v>
      </c>
      <c r="E6996" s="7" t="s">
        <v>13607</v>
      </c>
      <c r="F6996" s="7" t="s">
        <v>31</v>
      </c>
      <c r="G6996" s="8">
        <v>10</v>
      </c>
      <c r="H6996" s="9">
        <v>7.2971999999999995E-2</v>
      </c>
      <c r="I6996" s="10">
        <v>72818.94</v>
      </c>
      <c r="J6996" s="11"/>
      <c r="K6996" s="7" t="s">
        <v>13245</v>
      </c>
      <c r="L6996" s="12">
        <v>30</v>
      </c>
      <c r="M6996" s="11"/>
      <c r="N6996" s="38">
        <f>I6996*(100-$B$4)*(100-$B$5)/10000</f>
        <v>72818.94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23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13616</v>
      </c>
      <c r="F6997" s="7" t="s">
        <v>31</v>
      </c>
      <c r="G6997" s="8">
        <v>10</v>
      </c>
      <c r="H6997" s="9">
        <v>7.0470000000000005E-2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13616</v>
      </c>
      <c r="F6998" s="7" t="s">
        <v>31</v>
      </c>
      <c r="G6998" s="8">
        <v>10</v>
      </c>
      <c r="H6998" s="9">
        <v>7.2971999999999995E-2</v>
      </c>
      <c r="I6998" s="10">
        <v>71126.64</v>
      </c>
      <c r="J6998" s="11"/>
      <c r="K6998" s="7"/>
      <c r="L6998" s="12">
        <v>15</v>
      </c>
      <c r="M6998" s="11"/>
      <c r="N6998" s="38">
        <f>I6998*(100-$B$4)*(100-$B$5)/10000</f>
        <v>71126.64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13616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13245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29</v>
      </c>
      <c r="E7000" s="7" t="s">
        <v>13616</v>
      </c>
      <c r="F7000" s="7" t="s">
        <v>31</v>
      </c>
      <c r="G7000" s="8">
        <v>10</v>
      </c>
      <c r="H7000" s="9">
        <v>7.2971999999999995E-2</v>
      </c>
      <c r="I7000" s="10">
        <v>72818.94</v>
      </c>
      <c r="J7000" s="11"/>
      <c r="K7000" s="7" t="s">
        <v>13245</v>
      </c>
      <c r="L7000" s="12">
        <v>30</v>
      </c>
      <c r="M7000" s="11"/>
      <c r="N7000" s="38">
        <f>I7000*(100-$B$4)*(100-$B$5)/10000</f>
        <v>72818.94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13616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13616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13616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13245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12471</v>
      </c>
      <c r="D7004" s="7" t="s">
        <v>61</v>
      </c>
      <c r="E7004" s="7" t="s">
        <v>13616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13245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13633</v>
      </c>
      <c r="D7005" s="7" t="s">
        <v>13240</v>
      </c>
      <c r="E7005" s="7" t="s">
        <v>13634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13633</v>
      </c>
      <c r="D7006" s="7" t="s">
        <v>13240</v>
      </c>
      <c r="E7006" s="7" t="s">
        <v>13634</v>
      </c>
      <c r="F7006" s="7" t="s">
        <v>31</v>
      </c>
      <c r="G7006" s="8">
        <v>10.82</v>
      </c>
      <c r="H7006" s="9">
        <v>4.9799999999999997E-2</v>
      </c>
      <c r="I7006" s="10">
        <v>85332.41</v>
      </c>
      <c r="J7006" s="11"/>
      <c r="K7006" s="7"/>
      <c r="L7006" s="12">
        <v>30</v>
      </c>
      <c r="M7006" s="11"/>
      <c r="N7006" s="38">
        <f>I7006*(100-$B$4)*(100-$B$5)/10000</f>
        <v>85332.41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13633</v>
      </c>
      <c r="D7007" s="7" t="s">
        <v>13240</v>
      </c>
      <c r="E7007" s="7" t="s">
        <v>13634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13245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13633</v>
      </c>
      <c r="D7008" s="7" t="s">
        <v>13240</v>
      </c>
      <c r="E7008" s="7" t="s">
        <v>13634</v>
      </c>
      <c r="F7008" s="7" t="s">
        <v>31</v>
      </c>
      <c r="G7008" s="8">
        <v>10.82</v>
      </c>
      <c r="H7008" s="9">
        <v>4.9799999999999997E-2</v>
      </c>
      <c r="I7008" s="10">
        <v>87024.73</v>
      </c>
      <c r="J7008" s="11"/>
      <c r="K7008" s="7" t="s">
        <v>13245</v>
      </c>
      <c r="L7008" s="12">
        <v>30</v>
      </c>
      <c r="M7008" s="11"/>
      <c r="N7008" s="38">
        <f>I7008*(100-$B$4)*(100-$B$5)/10000</f>
        <v>87024.73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13633</v>
      </c>
      <c r="D7009" s="7" t="s">
        <v>29</v>
      </c>
      <c r="E7009" s="7" t="s">
        <v>13643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13633</v>
      </c>
      <c r="D7010" s="7" t="s">
        <v>29</v>
      </c>
      <c r="E7010" s="7" t="s">
        <v>13643</v>
      </c>
      <c r="F7010" s="7" t="s">
        <v>31</v>
      </c>
      <c r="G7010" s="8">
        <v>10.82</v>
      </c>
      <c r="H7010" s="9">
        <v>4.9799999999999997E-2</v>
      </c>
      <c r="I7010" s="10">
        <v>85332.41</v>
      </c>
      <c r="J7010" s="11"/>
      <c r="K7010" s="7"/>
      <c r="L7010" s="12">
        <v>15</v>
      </c>
      <c r="M7010" s="11"/>
      <c r="N7010" s="38">
        <f>I7010*(100-$B$4)*(100-$B$5)/10000</f>
        <v>85332.41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13633</v>
      </c>
      <c r="D7011" s="7" t="s">
        <v>29</v>
      </c>
      <c r="E7011" s="7" t="s">
        <v>13643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13245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13633</v>
      </c>
      <c r="D7012" s="7" t="s">
        <v>29</v>
      </c>
      <c r="E7012" s="7" t="s">
        <v>13643</v>
      </c>
      <c r="F7012" s="7" t="s">
        <v>31</v>
      </c>
      <c r="G7012" s="8">
        <v>10.82</v>
      </c>
      <c r="H7012" s="9">
        <v>4.9799999999999997E-2</v>
      </c>
      <c r="I7012" s="10">
        <v>87024.73</v>
      </c>
      <c r="J7012" s="11"/>
      <c r="K7012" s="7" t="s">
        <v>13245</v>
      </c>
      <c r="L7012" s="12">
        <v>35</v>
      </c>
      <c r="M7012" s="11"/>
      <c r="N7012" s="38">
        <f>I7012*(100-$B$4)*(100-$B$5)/10000</f>
        <v>87024.73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13633</v>
      </c>
      <c r="D7013" s="7" t="s">
        <v>61</v>
      </c>
      <c r="E7013" s="7" t="s">
        <v>13643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13633</v>
      </c>
      <c r="D7014" s="7" t="s">
        <v>61</v>
      </c>
      <c r="E7014" s="7" t="s">
        <v>13643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15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13633</v>
      </c>
      <c r="D7015" s="7" t="s">
        <v>61</v>
      </c>
      <c r="E7015" s="7" t="s">
        <v>13643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13245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13633</v>
      </c>
      <c r="D7016" s="7" t="s">
        <v>61</v>
      </c>
      <c r="E7016" s="7" t="s">
        <v>13643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13245</v>
      </c>
      <c r="L7016" s="12">
        <v>35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14071</v>
      </c>
      <c r="B7017" s="7" t="s">
        <v>14072</v>
      </c>
      <c r="C7017" s="7" t="s">
        <v>13633</v>
      </c>
      <c r="D7017" s="7" t="s">
        <v>61</v>
      </c>
      <c r="E7017" s="7" t="s">
        <v>13643</v>
      </c>
      <c r="F7017" s="7" t="s">
        <v>31</v>
      </c>
      <c r="G7017" s="8">
        <v>10.82</v>
      </c>
      <c r="H7017" s="9">
        <v>4.9799999999999997E-2</v>
      </c>
      <c r="I7017" s="10">
        <v>91186.23</v>
      </c>
      <c r="J7017" s="11"/>
      <c r="K7017" s="7" t="s">
        <v>13250</v>
      </c>
      <c r="L7017" s="12">
        <v>25</v>
      </c>
      <c r="M7017" s="11"/>
      <c r="N7017" s="38">
        <f>I7017*(100-$B$4)*(100-$B$5)/10000</f>
        <v>91186.23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11.1" customHeight="1" outlineLevel="4" x14ac:dyDescent="0.2">
      <c r="A7018" s="30" t="s">
        <v>14073</v>
      </c>
      <c r="B7018" s="30"/>
      <c r="C7018" s="30"/>
      <c r="D7018" s="30"/>
      <c r="E7018" s="30"/>
      <c r="F7018" s="30"/>
      <c r="G7018" s="30"/>
      <c r="H7018" s="30"/>
      <c r="I7018" s="30"/>
      <c r="J7018" s="30"/>
      <c r="K7018" s="30"/>
      <c r="L7018" s="30"/>
      <c r="M7018" s="30"/>
      <c r="N7018" s="37"/>
      <c r="O7018" s="37"/>
      <c r="P7018" s="37"/>
      <c r="Q7018" s="37"/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13240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13240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23603.31</v>
      </c>
      <c r="J7020" s="11"/>
      <c r="K7020" s="7"/>
      <c r="L7020" s="12">
        <v>30</v>
      </c>
      <c r="M7020" s="11"/>
      <c r="N7020" s="38">
        <f>I7020*(100-$B$4)*(100-$B$5)/10000</f>
        <v>23603.31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13240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13245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13240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25295.61</v>
      </c>
      <c r="J7022" s="11"/>
      <c r="K7022" s="7" t="s">
        <v>13245</v>
      </c>
      <c r="L7022" s="12">
        <v>30</v>
      </c>
      <c r="M7022" s="11"/>
      <c r="N7022" s="38">
        <f>I7022*(100-$B$4)*(100-$B$5)/10000</f>
        <v>25295.61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13240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13250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13240</v>
      </c>
      <c r="E7024" s="7" t="s">
        <v>40</v>
      </c>
      <c r="F7024" s="7" t="s">
        <v>31</v>
      </c>
      <c r="G7024" s="8">
        <v>5.35</v>
      </c>
      <c r="H7024" s="9">
        <v>3.9548E-2</v>
      </c>
      <c r="I7024" s="10">
        <v>26372.57</v>
      </c>
      <c r="J7024" s="11"/>
      <c r="K7024" s="7" t="s">
        <v>13250</v>
      </c>
      <c r="L7024" s="12">
        <v>30</v>
      </c>
      <c r="M7024" s="11"/>
      <c r="N7024" s="38">
        <f>I7024*(100-$B$4)*(100-$B$5)/10000</f>
        <v>26372.57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23603.31</v>
      </c>
      <c r="J7026" s="11"/>
      <c r="K7026" s="7"/>
      <c r="L7026" s="12">
        <v>30</v>
      </c>
      <c r="M7026" s="11"/>
      <c r="N7026" s="38">
        <f>I7026*(100-$B$4)*(100-$B$5)/10000</f>
        <v>23603.31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13245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25295.61</v>
      </c>
      <c r="J7028" s="11"/>
      <c r="K7028" s="7" t="s">
        <v>13245</v>
      </c>
      <c r="L7028" s="12">
        <v>30</v>
      </c>
      <c r="M7028" s="11"/>
      <c r="N7028" s="38">
        <f>I7028*(100-$B$4)*(100-$B$5)/10000</f>
        <v>25295.61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13250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29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26372.57</v>
      </c>
      <c r="J7030" s="11"/>
      <c r="K7030" s="7" t="s">
        <v>13250</v>
      </c>
      <c r="L7030" s="12">
        <v>30</v>
      </c>
      <c r="M7030" s="11"/>
      <c r="N7030" s="38">
        <f>I7030*(100-$B$4)*(100-$B$5)/10000</f>
        <v>26372.57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23603.31</v>
      </c>
      <c r="J7032" s="11"/>
      <c r="K7032" s="7"/>
      <c r="L7032" s="12">
        <v>30</v>
      </c>
      <c r="M7032" s="11"/>
      <c r="N7032" s="38">
        <f>I7032*(100-$B$4)*(100-$B$5)/10000</f>
        <v>23603.31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13245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25295.61</v>
      </c>
      <c r="J7034" s="11"/>
      <c r="K7034" s="7" t="s">
        <v>13245</v>
      </c>
      <c r="L7034" s="12">
        <v>30</v>
      </c>
      <c r="M7034" s="11"/>
      <c r="N7034" s="38">
        <f>I7034*(100-$B$4)*(100-$B$5)/10000</f>
        <v>25295.61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13250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34</v>
      </c>
      <c r="D7036" s="7" t="s">
        <v>61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26372.57</v>
      </c>
      <c r="J7036" s="11"/>
      <c r="K7036" s="7" t="s">
        <v>13250</v>
      </c>
      <c r="L7036" s="12">
        <v>30</v>
      </c>
      <c r="M7036" s="11"/>
      <c r="N7036" s="38">
        <f>I7036*(100-$B$4)*(100-$B$5)/10000</f>
        <v>26372.57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13240</v>
      </c>
      <c r="E7037" s="7" t="s">
        <v>7902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13240</v>
      </c>
      <c r="E7038" s="7" t="s">
        <v>7902</v>
      </c>
      <c r="F7038" s="7" t="s">
        <v>31</v>
      </c>
      <c r="G7038" s="8">
        <v>5.35</v>
      </c>
      <c r="H7038" s="9">
        <v>3.9548E-2</v>
      </c>
      <c r="I7038" s="10">
        <v>24714.09</v>
      </c>
      <c r="J7038" s="11"/>
      <c r="K7038" s="7"/>
      <c r="L7038" s="12">
        <v>30</v>
      </c>
      <c r="M7038" s="11"/>
      <c r="N7038" s="38">
        <f>I7038*(100-$B$4)*(100-$B$5)/10000</f>
        <v>24714.09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13240</v>
      </c>
      <c r="E7039" s="7" t="s">
        <v>7902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13245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13240</v>
      </c>
      <c r="E7040" s="7" t="s">
        <v>7902</v>
      </c>
      <c r="F7040" s="7" t="s">
        <v>31</v>
      </c>
      <c r="G7040" s="8">
        <v>5.35</v>
      </c>
      <c r="H7040" s="9">
        <v>3.9548E-2</v>
      </c>
      <c r="I7040" s="10">
        <v>26406.38</v>
      </c>
      <c r="J7040" s="11"/>
      <c r="K7040" s="7" t="s">
        <v>13245</v>
      </c>
      <c r="L7040" s="12">
        <v>30</v>
      </c>
      <c r="M7040" s="11"/>
      <c r="N7040" s="38">
        <f>I7040*(100-$B$4)*(100-$B$5)/10000</f>
        <v>26406.38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13240</v>
      </c>
      <c r="E7041" s="7" t="s">
        <v>7902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13250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13240</v>
      </c>
      <c r="E7042" s="7" t="s">
        <v>7902</v>
      </c>
      <c r="F7042" s="7" t="s">
        <v>31</v>
      </c>
      <c r="G7042" s="8">
        <v>5.35</v>
      </c>
      <c r="H7042" s="9">
        <v>3.9548E-2</v>
      </c>
      <c r="I7042" s="10">
        <v>27483.32</v>
      </c>
      <c r="J7042" s="11"/>
      <c r="K7042" s="7" t="s">
        <v>13250</v>
      </c>
      <c r="L7042" s="12">
        <v>30</v>
      </c>
      <c r="M7042" s="11"/>
      <c r="N7042" s="38">
        <f>I7042*(100-$B$4)*(100-$B$5)/10000</f>
        <v>27483.32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24714.09</v>
      </c>
      <c r="J7044" s="11"/>
      <c r="K7044" s="7"/>
      <c r="L7044" s="12">
        <v>30</v>
      </c>
      <c r="M7044" s="11"/>
      <c r="N7044" s="38">
        <f>I7044*(100-$B$4)*(100-$B$5)/10000</f>
        <v>24714.09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13245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26406.38</v>
      </c>
      <c r="J7046" s="11"/>
      <c r="K7046" s="7" t="s">
        <v>13245</v>
      </c>
      <c r="L7046" s="12">
        <v>30</v>
      </c>
      <c r="M7046" s="11"/>
      <c r="N7046" s="38">
        <f>I7046*(100-$B$4)*(100-$B$5)/10000</f>
        <v>26406.38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13250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29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27483.32</v>
      </c>
      <c r="J7048" s="11"/>
      <c r="K7048" s="7" t="s">
        <v>13250</v>
      </c>
      <c r="L7048" s="12">
        <v>30</v>
      </c>
      <c r="M7048" s="11"/>
      <c r="N7048" s="38">
        <f>I7048*(100-$B$4)*(100-$B$5)/10000</f>
        <v>27483.32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24714.09</v>
      </c>
      <c r="J7050" s="11"/>
      <c r="K7050" s="7"/>
      <c r="L7050" s="12">
        <v>30</v>
      </c>
      <c r="M7050" s="11"/>
      <c r="N7050" s="38">
        <f>I7050*(100-$B$4)*(100-$B$5)/10000</f>
        <v>24714.09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13245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26406.38</v>
      </c>
      <c r="J7052" s="11"/>
      <c r="K7052" s="7" t="s">
        <v>13245</v>
      </c>
      <c r="L7052" s="12">
        <v>30</v>
      </c>
      <c r="M7052" s="11"/>
      <c r="N7052" s="38">
        <f>I7052*(100-$B$4)*(100-$B$5)/10000</f>
        <v>26406.38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13250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444</v>
      </c>
      <c r="D7054" s="7" t="s">
        <v>61</v>
      </c>
      <c r="E7054" s="7" t="s">
        <v>1432</v>
      </c>
      <c r="F7054" s="7" t="s">
        <v>31</v>
      </c>
      <c r="G7054" s="8">
        <v>5.35</v>
      </c>
      <c r="H7054" s="9">
        <v>3.9548E-2</v>
      </c>
      <c r="I7054" s="10">
        <v>27483.32</v>
      </c>
      <c r="J7054" s="11"/>
      <c r="K7054" s="7" t="s">
        <v>13250</v>
      </c>
      <c r="L7054" s="12">
        <v>30</v>
      </c>
      <c r="M7054" s="11"/>
      <c r="N7054" s="38">
        <f>I7054*(100-$B$4)*(100-$B$5)/10000</f>
        <v>27483.32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13240</v>
      </c>
      <c r="E7055" s="7" t="s">
        <v>352</v>
      </c>
      <c r="F7055" s="7" t="s">
        <v>31</v>
      </c>
      <c r="G7055" s="8">
        <v>5.83</v>
      </c>
      <c r="H7055" s="9">
        <v>3.4299999999999997E-2</v>
      </c>
      <c r="I7055" s="10">
        <v>32153.16</v>
      </c>
      <c r="J7055" s="11"/>
      <c r="K7055" s="7"/>
      <c r="L7055" s="12">
        <v>15</v>
      </c>
      <c r="M7055" s="11"/>
      <c r="N7055" s="38">
        <f>I7055*(100-$B$4)*(100-$B$5)/10000</f>
        <v>32153.16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13240</v>
      </c>
      <c r="E7056" s="7" t="s">
        <v>8794</v>
      </c>
      <c r="F7056" s="7" t="s">
        <v>31</v>
      </c>
      <c r="G7056" s="8">
        <v>5.35</v>
      </c>
      <c r="H7056" s="9">
        <v>3.9548E-2</v>
      </c>
      <c r="I7056" s="10">
        <v>26102.51</v>
      </c>
      <c r="J7056" s="11"/>
      <c r="K7056" s="7"/>
      <c r="L7056" s="12">
        <v>30</v>
      </c>
      <c r="M7056" s="11"/>
      <c r="N7056" s="38">
        <f>I7056*(100-$B$4)*(100-$B$5)/10000</f>
        <v>26102.51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13240</v>
      </c>
      <c r="E7057" s="7" t="s">
        <v>352</v>
      </c>
      <c r="F7057" s="7" t="s">
        <v>31</v>
      </c>
      <c r="G7057" s="8">
        <v>5.83</v>
      </c>
      <c r="H7057" s="9">
        <v>3.4299999999999997E-2</v>
      </c>
      <c r="I7057" s="10">
        <v>32153.16</v>
      </c>
      <c r="J7057" s="11"/>
      <c r="K7057" s="7"/>
      <c r="L7057" s="12">
        <v>15</v>
      </c>
      <c r="M7057" s="11"/>
      <c r="N7057" s="38">
        <f>I7057*(100-$B$4)*(100-$B$5)/10000</f>
        <v>32153.16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13240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26102.51</v>
      </c>
      <c r="J7058" s="11"/>
      <c r="K7058" s="7"/>
      <c r="L7058" s="12">
        <v>30</v>
      </c>
      <c r="M7058" s="11"/>
      <c r="N7058" s="38">
        <f>I7058*(100-$B$4)*(100-$B$5)/10000</f>
        <v>26102.51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14155</v>
      </c>
      <c r="C7059" s="7" t="s">
        <v>2064</v>
      </c>
      <c r="D7059" s="7" t="s">
        <v>13240</v>
      </c>
      <c r="E7059" s="7" t="s">
        <v>8794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13245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14156</v>
      </c>
      <c r="B7060" s="7" t="s">
        <v>14155</v>
      </c>
      <c r="C7060" s="7" t="s">
        <v>2064</v>
      </c>
      <c r="D7060" s="7" t="s">
        <v>13240</v>
      </c>
      <c r="E7060" s="7" t="s">
        <v>352</v>
      </c>
      <c r="F7060" s="7" t="s">
        <v>31</v>
      </c>
      <c r="G7060" s="8">
        <v>5.83</v>
      </c>
      <c r="H7060" s="9">
        <v>3.4299999999999997E-2</v>
      </c>
      <c r="I7060" s="10">
        <v>33845.440000000002</v>
      </c>
      <c r="J7060" s="11"/>
      <c r="K7060" s="7" t="s">
        <v>13245</v>
      </c>
      <c r="L7060" s="12">
        <v>30</v>
      </c>
      <c r="M7060" s="11"/>
      <c r="N7060" s="38">
        <f>I7060*(100-$B$4)*(100-$B$5)/10000</f>
        <v>33845.440000000002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14158</v>
      </c>
      <c r="C7061" s="7" t="s">
        <v>2064</v>
      </c>
      <c r="D7061" s="7" t="s">
        <v>13240</v>
      </c>
      <c r="E7061" s="7" t="s">
        <v>8794</v>
      </c>
      <c r="F7061" s="7" t="s">
        <v>31</v>
      </c>
      <c r="G7061" s="8">
        <v>5.35</v>
      </c>
      <c r="H7061" s="9">
        <v>3.9548E-2</v>
      </c>
      <c r="I7061" s="10">
        <v>27794.799999999999</v>
      </c>
      <c r="J7061" s="11"/>
      <c r="K7061" s="7" t="s">
        <v>13245</v>
      </c>
      <c r="L7061" s="12">
        <v>30</v>
      </c>
      <c r="M7061" s="11"/>
      <c r="N7061" s="38">
        <f>I7061*(100-$B$4)*(100-$B$5)/10000</f>
        <v>27794.799999999999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14159</v>
      </c>
      <c r="B7062" s="7" t="s">
        <v>14158</v>
      </c>
      <c r="C7062" s="7" t="s">
        <v>2064</v>
      </c>
      <c r="D7062" s="7" t="s">
        <v>13240</v>
      </c>
      <c r="E7062" s="7" t="s">
        <v>352</v>
      </c>
      <c r="F7062" s="7" t="s">
        <v>31</v>
      </c>
      <c r="G7062" s="8">
        <v>5.83</v>
      </c>
      <c r="H7062" s="9">
        <v>3.4299999999999997E-2</v>
      </c>
      <c r="I7062" s="10">
        <v>33845.440000000002</v>
      </c>
      <c r="J7062" s="11"/>
      <c r="K7062" s="7" t="s">
        <v>13245</v>
      </c>
      <c r="L7062" s="12">
        <v>30</v>
      </c>
      <c r="M7062" s="11"/>
      <c r="N7062" s="38">
        <f>I7062*(100-$B$4)*(100-$B$5)/10000</f>
        <v>33845.440000000002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13240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13250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13240</v>
      </c>
      <c r="E7064" s="7" t="s">
        <v>352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13250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13240</v>
      </c>
      <c r="E7065" s="7" t="s">
        <v>8794</v>
      </c>
      <c r="F7065" s="7" t="s">
        <v>31</v>
      </c>
      <c r="G7065" s="8">
        <v>5.35</v>
      </c>
      <c r="H7065" s="9">
        <v>3.9548E-2</v>
      </c>
      <c r="I7065" s="10">
        <v>28871.75</v>
      </c>
      <c r="J7065" s="11"/>
      <c r="K7065" s="7" t="s">
        <v>13250</v>
      </c>
      <c r="L7065" s="12">
        <v>30</v>
      </c>
      <c r="M7065" s="11"/>
      <c r="N7065" s="38">
        <f>I7065*(100-$B$4)*(100-$B$5)/10000</f>
        <v>28871.75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569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7949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7949</v>
      </c>
      <c r="F7068" s="7" t="s">
        <v>31</v>
      </c>
      <c r="G7068" s="8">
        <v>5.83</v>
      </c>
      <c r="H7068" s="9">
        <v>3.4299999999999997E-2</v>
      </c>
      <c r="I7068" s="10">
        <v>32153.16</v>
      </c>
      <c r="J7068" s="11"/>
      <c r="K7068" s="7"/>
      <c r="L7068" s="12">
        <v>15</v>
      </c>
      <c r="M7068" s="11"/>
      <c r="N7068" s="38">
        <f>I7068*(100-$B$4)*(100-$B$5)/10000</f>
        <v>32153.16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569</v>
      </c>
      <c r="F7069" s="7" t="s">
        <v>31</v>
      </c>
      <c r="G7069" s="8">
        <v>5.35</v>
      </c>
      <c r="H7069" s="9">
        <v>3.9548E-2</v>
      </c>
      <c r="I7069" s="10">
        <v>26102.51</v>
      </c>
      <c r="J7069" s="11"/>
      <c r="K7069" s="7"/>
      <c r="L7069" s="12">
        <v>30</v>
      </c>
      <c r="M7069" s="11"/>
      <c r="N7069" s="38">
        <f>I7069*(100-$B$4)*(100-$B$5)/10000</f>
        <v>26102.51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7949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13245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14174</v>
      </c>
      <c r="C7071" s="7" t="s">
        <v>2064</v>
      </c>
      <c r="D7071" s="7" t="s">
        <v>29</v>
      </c>
      <c r="E7071" s="7" t="s">
        <v>569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13245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14177</v>
      </c>
      <c r="C7072" s="7" t="s">
        <v>2064</v>
      </c>
      <c r="D7072" s="7" t="s">
        <v>29</v>
      </c>
      <c r="E7072" s="7" t="s">
        <v>569</v>
      </c>
      <c r="F7072" s="7" t="s">
        <v>31</v>
      </c>
      <c r="G7072" s="8">
        <v>5.35</v>
      </c>
      <c r="H7072" s="9">
        <v>3.9548E-2</v>
      </c>
      <c r="I7072" s="10">
        <v>27794.799999999999</v>
      </c>
      <c r="J7072" s="11"/>
      <c r="K7072" s="7" t="s">
        <v>13245</v>
      </c>
      <c r="L7072" s="12">
        <v>30</v>
      </c>
      <c r="M7072" s="11"/>
      <c r="N7072" s="38">
        <f>I7072*(100-$B$4)*(100-$B$5)/10000</f>
        <v>27794.799999999999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14178</v>
      </c>
      <c r="B7073" s="7" t="s">
        <v>14177</v>
      </c>
      <c r="C7073" s="7" t="s">
        <v>2064</v>
      </c>
      <c r="D7073" s="7" t="s">
        <v>29</v>
      </c>
      <c r="E7073" s="7" t="s">
        <v>7949</v>
      </c>
      <c r="F7073" s="7" t="s">
        <v>31</v>
      </c>
      <c r="G7073" s="8">
        <v>5.83</v>
      </c>
      <c r="H7073" s="9">
        <v>3.4299999999999997E-2</v>
      </c>
      <c r="I7073" s="10">
        <v>33845.440000000002</v>
      </c>
      <c r="J7073" s="11"/>
      <c r="K7073" s="7" t="s">
        <v>13245</v>
      </c>
      <c r="L7073" s="12">
        <v>30</v>
      </c>
      <c r="M7073" s="11"/>
      <c r="N7073" s="38">
        <f>I7073*(100-$B$4)*(100-$B$5)/10000</f>
        <v>33845.440000000002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569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13250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14182</v>
      </c>
      <c r="C7075" s="7" t="s">
        <v>2064</v>
      </c>
      <c r="D7075" s="7" t="s">
        <v>29</v>
      </c>
      <c r="E7075" s="7" t="s">
        <v>7949</v>
      </c>
      <c r="F7075" s="7" t="s">
        <v>31</v>
      </c>
      <c r="G7075" s="8">
        <v>5.83</v>
      </c>
      <c r="H7075" s="9">
        <v>3.4299999999999997E-2</v>
      </c>
      <c r="I7075" s="10">
        <v>34922.370000000003</v>
      </c>
      <c r="J7075" s="11"/>
      <c r="K7075" s="7" t="s">
        <v>13250</v>
      </c>
      <c r="L7075" s="12">
        <v>30</v>
      </c>
      <c r="M7075" s="11"/>
      <c r="N7075" s="38">
        <f>I7075*(100-$B$4)*(100-$B$5)/10000</f>
        <v>34922.370000000003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14183</v>
      </c>
      <c r="B7076" s="7" t="s">
        <v>14182</v>
      </c>
      <c r="C7076" s="7" t="s">
        <v>2064</v>
      </c>
      <c r="D7076" s="7" t="s">
        <v>29</v>
      </c>
      <c r="E7076" s="7" t="s">
        <v>569</v>
      </c>
      <c r="F7076" s="7" t="s">
        <v>31</v>
      </c>
      <c r="G7076" s="8">
        <v>5.35</v>
      </c>
      <c r="H7076" s="9">
        <v>3.9548E-2</v>
      </c>
      <c r="I7076" s="10">
        <v>28871.75</v>
      </c>
      <c r="J7076" s="11"/>
      <c r="K7076" s="7" t="s">
        <v>13250</v>
      </c>
      <c r="L7076" s="12">
        <v>30</v>
      </c>
      <c r="M7076" s="11"/>
      <c r="N7076" s="38">
        <f>I7076*(100-$B$4)*(100-$B$5)/10000</f>
        <v>28871.75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7949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569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7949</v>
      </c>
      <c r="F7079" s="7" t="s">
        <v>31</v>
      </c>
      <c r="G7079" s="8">
        <v>5.83</v>
      </c>
      <c r="H7079" s="9">
        <v>3.4299999999999997E-2</v>
      </c>
      <c r="I7079" s="10">
        <v>32153.16</v>
      </c>
      <c r="J7079" s="11"/>
      <c r="K7079" s="7"/>
      <c r="L7079" s="12">
        <v>15</v>
      </c>
      <c r="M7079" s="11"/>
      <c r="N7079" s="38">
        <f>I7079*(100-$B$4)*(100-$B$5)/10000</f>
        <v>32153.16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569</v>
      </c>
      <c r="F7080" s="7" t="s">
        <v>31</v>
      </c>
      <c r="G7080" s="8">
        <v>5.35</v>
      </c>
      <c r="H7080" s="9">
        <v>3.9548E-2</v>
      </c>
      <c r="I7080" s="10">
        <v>26102.51</v>
      </c>
      <c r="J7080" s="11"/>
      <c r="K7080" s="7"/>
      <c r="L7080" s="12">
        <v>30</v>
      </c>
      <c r="M7080" s="11"/>
      <c r="N7080" s="38">
        <f>I7080*(100-$B$4)*(100-$B$5)/10000</f>
        <v>26102.51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7949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13245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569</v>
      </c>
      <c r="F7082" s="7" t="s">
        <v>31</v>
      </c>
      <c r="G7082" s="8">
        <v>5.35</v>
      </c>
      <c r="H7082" s="9">
        <v>3.9548E-2</v>
      </c>
      <c r="I7082" s="10">
        <v>27794.799999999999</v>
      </c>
      <c r="J7082" s="11"/>
      <c r="K7082" s="7" t="s">
        <v>13245</v>
      </c>
      <c r="L7082" s="12">
        <v>30</v>
      </c>
      <c r="M7082" s="11"/>
      <c r="N7082" s="38">
        <f>I7082*(100-$B$4)*(100-$B$5)/10000</f>
        <v>27794.799999999999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14196</v>
      </c>
      <c r="C7083" s="7" t="s">
        <v>2064</v>
      </c>
      <c r="D7083" s="7" t="s">
        <v>61</v>
      </c>
      <c r="E7083" s="7" t="s">
        <v>7949</v>
      </c>
      <c r="F7083" s="7" t="s">
        <v>31</v>
      </c>
      <c r="G7083" s="8">
        <v>5.83</v>
      </c>
      <c r="H7083" s="9">
        <v>3.4299999999999997E-2</v>
      </c>
      <c r="I7083" s="10">
        <v>33845.440000000002</v>
      </c>
      <c r="J7083" s="11"/>
      <c r="K7083" s="7" t="s">
        <v>13245</v>
      </c>
      <c r="L7083" s="12">
        <v>30</v>
      </c>
      <c r="M7083" s="11"/>
      <c r="N7083" s="38">
        <f>I7083*(100-$B$4)*(100-$B$5)/10000</f>
        <v>33845.440000000002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14197</v>
      </c>
      <c r="B7084" s="7" t="s">
        <v>14196</v>
      </c>
      <c r="C7084" s="7" t="s">
        <v>2064</v>
      </c>
      <c r="D7084" s="7" t="s">
        <v>61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27794.799999999999</v>
      </c>
      <c r="J7084" s="11"/>
      <c r="K7084" s="7" t="s">
        <v>13245</v>
      </c>
      <c r="L7084" s="12">
        <v>30</v>
      </c>
      <c r="M7084" s="11"/>
      <c r="N7084" s="38">
        <f>I7084*(100-$B$4)*(100-$B$5)/10000</f>
        <v>27794.799999999999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29123.85</v>
      </c>
      <c r="J7085" s="11"/>
      <c r="K7085" s="7" t="s">
        <v>13250</v>
      </c>
      <c r="L7085" s="12">
        <v>30</v>
      </c>
      <c r="M7085" s="11"/>
      <c r="N7085" s="38">
        <f>I7085*(100-$B$4)*(100-$B$5)/10000</f>
        <v>29123.85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14201</v>
      </c>
      <c r="C7086" s="7" t="s">
        <v>2064</v>
      </c>
      <c r="D7086" s="7" t="s">
        <v>61</v>
      </c>
      <c r="E7086" s="7" t="s">
        <v>569</v>
      </c>
      <c r="F7086" s="7" t="s">
        <v>31</v>
      </c>
      <c r="G7086" s="8">
        <v>5.35</v>
      </c>
      <c r="H7086" s="9">
        <v>3.9548E-2</v>
      </c>
      <c r="I7086" s="10">
        <v>28871.75</v>
      </c>
      <c r="J7086" s="11"/>
      <c r="K7086" s="7" t="s">
        <v>13250</v>
      </c>
      <c r="L7086" s="12">
        <v>30</v>
      </c>
      <c r="M7086" s="11"/>
      <c r="N7086" s="38">
        <f>I7086*(100-$B$4)*(100-$B$5)/10000</f>
        <v>28871.75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14202</v>
      </c>
      <c r="B7087" s="7" t="s">
        <v>14199</v>
      </c>
      <c r="C7087" s="7" t="s">
        <v>2064</v>
      </c>
      <c r="D7087" s="7" t="s">
        <v>61</v>
      </c>
      <c r="E7087" s="7" t="s">
        <v>7949</v>
      </c>
      <c r="F7087" s="7" t="s">
        <v>31</v>
      </c>
      <c r="G7087" s="8">
        <v>5.83</v>
      </c>
      <c r="H7087" s="9">
        <v>3.4299999999999997E-2</v>
      </c>
      <c r="I7087" s="10">
        <v>34670.269999999997</v>
      </c>
      <c r="J7087" s="11"/>
      <c r="K7087" s="7" t="s">
        <v>13250</v>
      </c>
      <c r="L7087" s="12">
        <v>30</v>
      </c>
      <c r="M7087" s="11"/>
      <c r="N7087" s="38">
        <f>I7087*(100-$B$4)*(100-$B$5)/10000</f>
        <v>34670.269999999997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13240</v>
      </c>
      <c r="E7088" s="7" t="s">
        <v>13372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13240</v>
      </c>
      <c r="E7089" s="7" t="s">
        <v>13372</v>
      </c>
      <c r="F7089" s="7" t="s">
        <v>31</v>
      </c>
      <c r="G7089" s="8">
        <v>5.35</v>
      </c>
      <c r="H7089" s="9">
        <v>3.9548E-2</v>
      </c>
      <c r="I7089" s="10">
        <v>33322.35</v>
      </c>
      <c r="J7089" s="11"/>
      <c r="K7089" s="7"/>
      <c r="L7089" s="12">
        <v>30</v>
      </c>
      <c r="M7089" s="11"/>
      <c r="N7089" s="38">
        <f>I7089*(100-$B$4)*(100-$B$5)/10000</f>
        <v>33322.35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13240</v>
      </c>
      <c r="E7090" s="7" t="s">
        <v>13372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13245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13240</v>
      </c>
      <c r="E7091" s="7" t="s">
        <v>13372</v>
      </c>
      <c r="F7091" s="7" t="s">
        <v>31</v>
      </c>
      <c r="G7091" s="8">
        <v>5.35</v>
      </c>
      <c r="H7091" s="9">
        <v>3.9548E-2</v>
      </c>
      <c r="I7091" s="10">
        <v>35014.65</v>
      </c>
      <c r="J7091" s="11"/>
      <c r="K7091" s="7" t="s">
        <v>13245</v>
      </c>
      <c r="L7091" s="12">
        <v>30</v>
      </c>
      <c r="M7091" s="11"/>
      <c r="N7091" s="38">
        <f>I7091*(100-$B$4)*(100-$B$5)/10000</f>
        <v>35014.65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13240</v>
      </c>
      <c r="E7092" s="7" t="s">
        <v>13372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13250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13240</v>
      </c>
      <c r="E7093" s="7" t="s">
        <v>13372</v>
      </c>
      <c r="F7093" s="7" t="s">
        <v>31</v>
      </c>
      <c r="G7093" s="8">
        <v>5.35</v>
      </c>
      <c r="H7093" s="9">
        <v>3.9548E-2</v>
      </c>
      <c r="I7093" s="10">
        <v>36091.58</v>
      </c>
      <c r="J7093" s="11"/>
      <c r="K7093" s="7" t="s">
        <v>13250</v>
      </c>
      <c r="L7093" s="12">
        <v>30</v>
      </c>
      <c r="M7093" s="11"/>
      <c r="N7093" s="38">
        <f>I7093*(100-$B$4)*(100-$B$5)/10000</f>
        <v>36091.58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1506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1506</v>
      </c>
      <c r="F7095" s="7" t="s">
        <v>31</v>
      </c>
      <c r="G7095" s="8">
        <v>5.35</v>
      </c>
      <c r="H7095" s="9">
        <v>3.9548E-2</v>
      </c>
      <c r="I7095" s="10">
        <v>33322.35</v>
      </c>
      <c r="J7095" s="11"/>
      <c r="K7095" s="7"/>
      <c r="L7095" s="12">
        <v>30</v>
      </c>
      <c r="M7095" s="11"/>
      <c r="N7095" s="38">
        <f>I7095*(100-$B$4)*(100-$B$5)/10000</f>
        <v>33322.35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1506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13245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1506</v>
      </c>
      <c r="F7097" s="7" t="s">
        <v>31</v>
      </c>
      <c r="G7097" s="8">
        <v>5.35</v>
      </c>
      <c r="H7097" s="9">
        <v>3.9548E-2</v>
      </c>
      <c r="I7097" s="10">
        <v>35014.65</v>
      </c>
      <c r="J7097" s="11"/>
      <c r="K7097" s="7" t="s">
        <v>13245</v>
      </c>
      <c r="L7097" s="12">
        <v>30</v>
      </c>
      <c r="M7097" s="11"/>
      <c r="N7097" s="38">
        <f>I7097*(100-$B$4)*(100-$B$5)/10000</f>
        <v>35014.65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1506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13250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29</v>
      </c>
      <c r="E7099" s="7" t="s">
        <v>1506</v>
      </c>
      <c r="F7099" s="7" t="s">
        <v>31</v>
      </c>
      <c r="G7099" s="8">
        <v>5.35</v>
      </c>
      <c r="H7099" s="9">
        <v>3.9548E-2</v>
      </c>
      <c r="I7099" s="10">
        <v>36091.58</v>
      </c>
      <c r="J7099" s="11"/>
      <c r="K7099" s="7" t="s">
        <v>13250</v>
      </c>
      <c r="L7099" s="12">
        <v>30</v>
      </c>
      <c r="M7099" s="11"/>
      <c r="N7099" s="38">
        <f>I7099*(100-$B$4)*(100-$B$5)/10000</f>
        <v>36091.58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1506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1506</v>
      </c>
      <c r="F7101" s="7" t="s">
        <v>31</v>
      </c>
      <c r="G7101" s="8">
        <v>5.35</v>
      </c>
      <c r="H7101" s="9">
        <v>3.9548E-2</v>
      </c>
      <c r="I7101" s="10">
        <v>33322.35</v>
      </c>
      <c r="J7101" s="11"/>
      <c r="K7101" s="7"/>
      <c r="L7101" s="12">
        <v>30</v>
      </c>
      <c r="M7101" s="11"/>
      <c r="N7101" s="38">
        <f>I7101*(100-$B$4)*(100-$B$5)/10000</f>
        <v>33322.35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13245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35014.65</v>
      </c>
      <c r="J7103" s="11"/>
      <c r="K7103" s="7" t="s">
        <v>13245</v>
      </c>
      <c r="L7103" s="12">
        <v>30</v>
      </c>
      <c r="M7103" s="11"/>
      <c r="N7103" s="38">
        <f>I7103*(100-$B$4)*(100-$B$5)/10000</f>
        <v>35014.65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13250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648</v>
      </c>
      <c r="D7105" s="7" t="s">
        <v>61</v>
      </c>
      <c r="E7105" s="7" t="s">
        <v>1506</v>
      </c>
      <c r="F7105" s="7" t="s">
        <v>31</v>
      </c>
      <c r="G7105" s="8">
        <v>5.35</v>
      </c>
      <c r="H7105" s="9">
        <v>3.9548E-2</v>
      </c>
      <c r="I7105" s="10">
        <v>36091.58</v>
      </c>
      <c r="J7105" s="11"/>
      <c r="K7105" s="7" t="s">
        <v>13250</v>
      </c>
      <c r="L7105" s="12">
        <v>30</v>
      </c>
      <c r="M7105" s="11"/>
      <c r="N7105" s="38">
        <f>I7105*(100-$B$4)*(100-$B$5)/10000</f>
        <v>36091.58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13240</v>
      </c>
      <c r="E7106" s="7" t="s">
        <v>13409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13240</v>
      </c>
      <c r="E7107" s="7" t="s">
        <v>13409</v>
      </c>
      <c r="F7107" s="7" t="s">
        <v>31</v>
      </c>
      <c r="G7107" s="8">
        <v>7</v>
      </c>
      <c r="H7107" s="9">
        <v>7.2971999999999995E-2</v>
      </c>
      <c r="I7107" s="10">
        <v>35400.94</v>
      </c>
      <c r="J7107" s="11"/>
      <c r="K7107" s="7"/>
      <c r="L7107" s="12">
        <v>15</v>
      </c>
      <c r="M7107" s="11"/>
      <c r="N7107" s="38">
        <f>I7107*(100-$B$4)*(100-$B$5)/10000</f>
        <v>35400.94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13240</v>
      </c>
      <c r="E7108" s="7" t="s">
        <v>13409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13245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13240</v>
      </c>
      <c r="E7109" s="7" t="s">
        <v>13409</v>
      </c>
      <c r="F7109" s="7" t="s">
        <v>31</v>
      </c>
      <c r="G7109" s="8">
        <v>7</v>
      </c>
      <c r="H7109" s="9">
        <v>7.2971999999999995E-2</v>
      </c>
      <c r="I7109" s="10">
        <v>37093.25</v>
      </c>
      <c r="J7109" s="11"/>
      <c r="K7109" s="7" t="s">
        <v>13245</v>
      </c>
      <c r="L7109" s="12">
        <v>30</v>
      </c>
      <c r="M7109" s="11"/>
      <c r="N7109" s="38">
        <f>I7109*(100-$B$4)*(100-$B$5)/10000</f>
        <v>37093.25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13240</v>
      </c>
      <c r="E7110" s="7" t="s">
        <v>13409</v>
      </c>
      <c r="F7110" s="7" t="s">
        <v>31</v>
      </c>
      <c r="G7110" s="8">
        <v>7</v>
      </c>
      <c r="H7110" s="9">
        <v>7.2971999999999995E-2</v>
      </c>
      <c r="I7110" s="10">
        <v>39634.769999999997</v>
      </c>
      <c r="J7110" s="11"/>
      <c r="K7110" s="7" t="s">
        <v>13250</v>
      </c>
      <c r="L7110" s="12">
        <v>30</v>
      </c>
      <c r="M7110" s="11"/>
      <c r="N7110" s="38">
        <f>I7110*(100-$B$4)*(100-$B$5)/10000</f>
        <v>39634.769999999997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13420</v>
      </c>
      <c r="F7111" s="7" t="s">
        <v>31</v>
      </c>
      <c r="G7111" s="8">
        <v>7</v>
      </c>
      <c r="H7111" s="9">
        <v>7.2971999999999995E-2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13420</v>
      </c>
      <c r="F7112" s="7" t="s">
        <v>31</v>
      </c>
      <c r="G7112" s="8">
        <v>5.74</v>
      </c>
      <c r="H7112" s="9">
        <v>3.4304000000000001E-2</v>
      </c>
      <c r="I7112" s="10">
        <v>35400.94</v>
      </c>
      <c r="J7112" s="11"/>
      <c r="K7112" s="7"/>
      <c r="L7112" s="12">
        <v>15</v>
      </c>
      <c r="M7112" s="11"/>
      <c r="N7112" s="38">
        <f>I7112*(100-$B$4)*(100-$B$5)/10000</f>
        <v>35400.94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13420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13245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13420</v>
      </c>
      <c r="F7114" s="7" t="s">
        <v>31</v>
      </c>
      <c r="G7114" s="8">
        <v>7</v>
      </c>
      <c r="H7114" s="9">
        <v>7.2971999999999995E-2</v>
      </c>
      <c r="I7114" s="10">
        <v>37093.25</v>
      </c>
      <c r="J7114" s="11"/>
      <c r="K7114" s="7" t="s">
        <v>13245</v>
      </c>
      <c r="L7114" s="12">
        <v>30</v>
      </c>
      <c r="M7114" s="11"/>
      <c r="N7114" s="38">
        <f>I7114*(100-$B$4)*(100-$B$5)/10000</f>
        <v>37093.25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29</v>
      </c>
      <c r="E7115" s="7" t="s">
        <v>13420</v>
      </c>
      <c r="F7115" s="7" t="s">
        <v>31</v>
      </c>
      <c r="G7115" s="8">
        <v>7</v>
      </c>
      <c r="H7115" s="9">
        <v>7.2971999999999995E-2</v>
      </c>
      <c r="I7115" s="10">
        <v>39634.769999999997</v>
      </c>
      <c r="J7115" s="11"/>
      <c r="K7115" s="7" t="s">
        <v>13250</v>
      </c>
      <c r="L7115" s="12">
        <v>30</v>
      </c>
      <c r="M7115" s="11"/>
      <c r="N7115" s="38">
        <f>I7115*(100-$B$4)*(100-$B$5)/10000</f>
        <v>39634.769999999997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13420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13420</v>
      </c>
      <c r="F7117" s="7" t="s">
        <v>31</v>
      </c>
      <c r="G7117" s="8">
        <v>7</v>
      </c>
      <c r="H7117" s="9">
        <v>7.2971999999999995E-2</v>
      </c>
      <c r="I7117" s="10">
        <v>35400.94</v>
      </c>
      <c r="J7117" s="11"/>
      <c r="K7117" s="7"/>
      <c r="L7117" s="12">
        <v>15</v>
      </c>
      <c r="M7117" s="11"/>
      <c r="N7117" s="38">
        <f>I7117*(100-$B$4)*(100-$B$5)/10000</f>
        <v>35400.94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13420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13245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13420</v>
      </c>
      <c r="F7119" s="7" t="s">
        <v>31</v>
      </c>
      <c r="G7119" s="8">
        <v>7</v>
      </c>
      <c r="H7119" s="9">
        <v>7.2971999999999995E-2</v>
      </c>
      <c r="I7119" s="10">
        <v>37093.25</v>
      </c>
      <c r="J7119" s="11"/>
      <c r="K7119" s="7" t="s">
        <v>13245</v>
      </c>
      <c r="L7119" s="12">
        <v>30</v>
      </c>
      <c r="M7119" s="11"/>
      <c r="N7119" s="38">
        <f>I7119*(100-$B$4)*(100-$B$5)/10000</f>
        <v>37093.25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7784</v>
      </c>
      <c r="D7120" s="7" t="s">
        <v>61</v>
      </c>
      <c r="E7120" s="7" t="s">
        <v>13420</v>
      </c>
      <c r="F7120" s="7" t="s">
        <v>31</v>
      </c>
      <c r="G7120" s="8">
        <v>7</v>
      </c>
      <c r="H7120" s="9">
        <v>7.2971999999999995E-2</v>
      </c>
      <c r="I7120" s="10">
        <v>39634.769999999997</v>
      </c>
      <c r="J7120" s="11"/>
      <c r="K7120" s="7" t="s">
        <v>13250</v>
      </c>
      <c r="L7120" s="12">
        <v>30</v>
      </c>
      <c r="M7120" s="11"/>
      <c r="N7120" s="38">
        <f>I7120*(100-$B$4)*(100-$B$5)/10000</f>
        <v>39634.769999999997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13240</v>
      </c>
      <c r="E7121" s="7" t="s">
        <v>12349</v>
      </c>
      <c r="F7121" s="7" t="s">
        <v>31</v>
      </c>
      <c r="G7121" s="8">
        <v>7</v>
      </c>
      <c r="H7121" s="9">
        <v>7.2971999999999995E-2</v>
      </c>
      <c r="I7121" s="10">
        <v>45144.33</v>
      </c>
      <c r="J7121" s="11"/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13240</v>
      </c>
      <c r="E7122" s="7" t="s">
        <v>12349</v>
      </c>
      <c r="F7122" s="7" t="s">
        <v>31</v>
      </c>
      <c r="G7122" s="8">
        <v>7.93</v>
      </c>
      <c r="H7122" s="9">
        <v>7.2971999999999995E-2</v>
      </c>
      <c r="I7122" s="10">
        <v>45144.33</v>
      </c>
      <c r="J7122" s="12">
        <v>2</v>
      </c>
      <c r="K7122" s="7"/>
      <c r="L7122" s="12">
        <v>15</v>
      </c>
      <c r="M7122" s="11"/>
      <c r="N7122" s="38">
        <f>I7122*(100-$B$4)*(100-$B$5)/10000</f>
        <v>45144.33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13240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13245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13240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46836.61</v>
      </c>
      <c r="J7124" s="11"/>
      <c r="K7124" s="7" t="s">
        <v>13245</v>
      </c>
      <c r="L7124" s="12">
        <v>30</v>
      </c>
      <c r="M7124" s="11"/>
      <c r="N7124" s="38">
        <f>I7124*(100-$B$4)*(100-$B$5)/10000</f>
        <v>46836.61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13240</v>
      </c>
      <c r="E7125" s="7" t="s">
        <v>12349</v>
      </c>
      <c r="F7125" s="7" t="s">
        <v>31</v>
      </c>
      <c r="G7125" s="8">
        <v>7</v>
      </c>
      <c r="H7125" s="9">
        <v>7.2971999999999995E-2</v>
      </c>
      <c r="I7125" s="10">
        <v>49378.16</v>
      </c>
      <c r="J7125" s="11"/>
      <c r="K7125" s="7" t="s">
        <v>13250</v>
      </c>
      <c r="L7125" s="12">
        <v>30</v>
      </c>
      <c r="M7125" s="11"/>
      <c r="N7125" s="38">
        <f>I7125*(100-$B$4)*(100-$B$5)/10000</f>
        <v>49378.16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13451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13451</v>
      </c>
      <c r="F7127" s="7" t="s">
        <v>31</v>
      </c>
      <c r="G7127" s="8">
        <v>7</v>
      </c>
      <c r="H7127" s="9">
        <v>7.2971999999999995E-2</v>
      </c>
      <c r="I7127" s="10">
        <v>45144.33</v>
      </c>
      <c r="J7127" s="11"/>
      <c r="K7127" s="7"/>
      <c r="L7127" s="12">
        <v>15</v>
      </c>
      <c r="M7127" s="11"/>
      <c r="N7127" s="38">
        <f>I7127*(100-$B$4)*(100-$B$5)/10000</f>
        <v>45144.33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13451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13245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13451</v>
      </c>
      <c r="F7129" s="7" t="s">
        <v>31</v>
      </c>
      <c r="G7129" s="8">
        <v>7</v>
      </c>
      <c r="H7129" s="9">
        <v>7.2971999999999995E-2</v>
      </c>
      <c r="I7129" s="10">
        <v>46836.61</v>
      </c>
      <c r="J7129" s="11"/>
      <c r="K7129" s="7" t="s">
        <v>13245</v>
      </c>
      <c r="L7129" s="12">
        <v>30</v>
      </c>
      <c r="M7129" s="11"/>
      <c r="N7129" s="38">
        <f>I7129*(100-$B$4)*(100-$B$5)/10000</f>
        <v>46836.61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29</v>
      </c>
      <c r="E7130" s="7" t="s">
        <v>13451</v>
      </c>
      <c r="F7130" s="7" t="s">
        <v>31</v>
      </c>
      <c r="G7130" s="8">
        <v>7</v>
      </c>
      <c r="H7130" s="9">
        <v>7.2971999999999995E-2</v>
      </c>
      <c r="I7130" s="10">
        <v>49378.16</v>
      </c>
      <c r="J7130" s="11"/>
      <c r="K7130" s="7" t="s">
        <v>13250</v>
      </c>
      <c r="L7130" s="12">
        <v>30</v>
      </c>
      <c r="M7130" s="11"/>
      <c r="N7130" s="38">
        <f>I7130*(100-$B$4)*(100-$B$5)/10000</f>
        <v>49378.16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13451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2">
        <v>5</v>
      </c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13451</v>
      </c>
      <c r="F7132" s="7" t="s">
        <v>31</v>
      </c>
      <c r="G7132" s="8">
        <v>7</v>
      </c>
      <c r="H7132" s="9">
        <v>7.2971999999999995E-2</v>
      </c>
      <c r="I7132" s="10">
        <v>45144.33</v>
      </c>
      <c r="J7132" s="11"/>
      <c r="K7132" s="7"/>
      <c r="L7132" s="12">
        <v>15</v>
      </c>
      <c r="M7132" s="11"/>
      <c r="N7132" s="38">
        <f>I7132*(100-$B$4)*(100-$B$5)/10000</f>
        <v>45144.33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13451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13245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13451</v>
      </c>
      <c r="F7134" s="7" t="s">
        <v>31</v>
      </c>
      <c r="G7134" s="8">
        <v>7</v>
      </c>
      <c r="H7134" s="9">
        <v>7.2971999999999995E-2</v>
      </c>
      <c r="I7134" s="10">
        <v>46836.61</v>
      </c>
      <c r="J7134" s="11"/>
      <c r="K7134" s="7" t="s">
        <v>13245</v>
      </c>
      <c r="L7134" s="12">
        <v>30</v>
      </c>
      <c r="M7134" s="11"/>
      <c r="N7134" s="38">
        <f>I7134*(100-$B$4)*(100-$B$5)/10000</f>
        <v>46836.61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247</v>
      </c>
      <c r="D7135" s="7" t="s">
        <v>61</v>
      </c>
      <c r="E7135" s="7" t="s">
        <v>13451</v>
      </c>
      <c r="F7135" s="7" t="s">
        <v>31</v>
      </c>
      <c r="G7135" s="8">
        <v>7</v>
      </c>
      <c r="H7135" s="9">
        <v>7.2971999999999995E-2</v>
      </c>
      <c r="I7135" s="10">
        <v>49378.16</v>
      </c>
      <c r="J7135" s="11"/>
      <c r="K7135" s="7" t="s">
        <v>13250</v>
      </c>
      <c r="L7135" s="12">
        <v>30</v>
      </c>
      <c r="M7135" s="11"/>
      <c r="N7135" s="38">
        <f>I7135*(100-$B$4)*(100-$B$5)/10000</f>
        <v>49378.16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13240</v>
      </c>
      <c r="E7136" s="7" t="s">
        <v>13472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13240</v>
      </c>
      <c r="E7137" s="7" t="s">
        <v>13472</v>
      </c>
      <c r="F7137" s="7" t="s">
        <v>31</v>
      </c>
      <c r="G7137" s="8">
        <v>7.82</v>
      </c>
      <c r="H7137" s="9">
        <v>7.2971999999999995E-2</v>
      </c>
      <c r="I7137" s="10">
        <v>48392.1</v>
      </c>
      <c r="J7137" s="11"/>
      <c r="K7137" s="7"/>
      <c r="L7137" s="12">
        <v>15</v>
      </c>
      <c r="M7137" s="11"/>
      <c r="N7137" s="38">
        <f>I7137*(100-$B$4)*(100-$B$5)/10000</f>
        <v>48392.1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13240</v>
      </c>
      <c r="E7138" s="7" t="s">
        <v>13472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13245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13240</v>
      </c>
      <c r="E7139" s="7" t="s">
        <v>13472</v>
      </c>
      <c r="F7139" s="7" t="s">
        <v>31</v>
      </c>
      <c r="G7139" s="8">
        <v>7.82</v>
      </c>
      <c r="H7139" s="9">
        <v>7.2971999999999995E-2</v>
      </c>
      <c r="I7139" s="10">
        <v>50084.41</v>
      </c>
      <c r="J7139" s="11"/>
      <c r="K7139" s="7" t="s">
        <v>13245</v>
      </c>
      <c r="L7139" s="12">
        <v>30</v>
      </c>
      <c r="M7139" s="11"/>
      <c r="N7139" s="38">
        <f>I7139*(100-$B$4)*(100-$B$5)/10000</f>
        <v>50084.41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13240</v>
      </c>
      <c r="E7140" s="7" t="s">
        <v>13472</v>
      </c>
      <c r="F7140" s="7" t="s">
        <v>31</v>
      </c>
      <c r="G7140" s="8">
        <v>7.82</v>
      </c>
      <c r="H7140" s="9">
        <v>7.2971999999999995E-2</v>
      </c>
      <c r="I7140" s="10">
        <v>51832.98</v>
      </c>
      <c r="J7140" s="11"/>
      <c r="K7140" s="7" t="s">
        <v>13250</v>
      </c>
      <c r="L7140" s="12">
        <v>30</v>
      </c>
      <c r="M7140" s="11"/>
      <c r="N7140" s="38">
        <f>I7140*(100-$B$4)*(100-$B$5)/10000</f>
        <v>51832.98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13483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13483</v>
      </c>
      <c r="F7142" s="7" t="s">
        <v>31</v>
      </c>
      <c r="G7142" s="8">
        <v>7.82</v>
      </c>
      <c r="H7142" s="9">
        <v>7.2971999999999995E-2</v>
      </c>
      <c r="I7142" s="10">
        <v>48392.1</v>
      </c>
      <c r="J7142" s="11"/>
      <c r="K7142" s="7"/>
      <c r="L7142" s="12">
        <v>15</v>
      </c>
      <c r="M7142" s="11"/>
      <c r="N7142" s="38">
        <f>I7142*(100-$B$4)*(100-$B$5)/10000</f>
        <v>48392.1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13483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13245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13483</v>
      </c>
      <c r="F7144" s="7" t="s">
        <v>31</v>
      </c>
      <c r="G7144" s="8">
        <v>7.82</v>
      </c>
      <c r="H7144" s="9">
        <v>7.2971999999999995E-2</v>
      </c>
      <c r="I7144" s="10">
        <v>50084.41</v>
      </c>
      <c r="J7144" s="11"/>
      <c r="K7144" s="7" t="s">
        <v>13245</v>
      </c>
      <c r="L7144" s="12">
        <v>30</v>
      </c>
      <c r="M7144" s="11"/>
      <c r="N7144" s="38">
        <f>I7144*(100-$B$4)*(100-$B$5)/10000</f>
        <v>50084.41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29</v>
      </c>
      <c r="E7145" s="7" t="s">
        <v>13483</v>
      </c>
      <c r="F7145" s="7" t="s">
        <v>31</v>
      </c>
      <c r="G7145" s="8">
        <v>7.82</v>
      </c>
      <c r="H7145" s="9">
        <v>7.2971999999999995E-2</v>
      </c>
      <c r="I7145" s="10">
        <v>51832.98</v>
      </c>
      <c r="J7145" s="11"/>
      <c r="K7145" s="7" t="s">
        <v>13250</v>
      </c>
      <c r="L7145" s="12">
        <v>30</v>
      </c>
      <c r="M7145" s="11"/>
      <c r="N7145" s="38">
        <f>I7145*(100-$B$4)*(100-$B$5)/10000</f>
        <v>51832.98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13483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13483</v>
      </c>
      <c r="F7147" s="7" t="s">
        <v>31</v>
      </c>
      <c r="G7147" s="8">
        <v>7.82</v>
      </c>
      <c r="H7147" s="9">
        <v>7.2971999999999995E-2</v>
      </c>
      <c r="I7147" s="10">
        <v>48392.1</v>
      </c>
      <c r="J7147" s="11"/>
      <c r="K7147" s="7"/>
      <c r="L7147" s="12">
        <v>15</v>
      </c>
      <c r="M7147" s="11"/>
      <c r="N7147" s="38">
        <f>I7147*(100-$B$4)*(100-$B$5)/10000</f>
        <v>48392.1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13483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13245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13483</v>
      </c>
      <c r="F7149" s="7" t="s">
        <v>31</v>
      </c>
      <c r="G7149" s="8">
        <v>7.82</v>
      </c>
      <c r="H7149" s="9">
        <v>7.2971999999999995E-2</v>
      </c>
      <c r="I7149" s="10">
        <v>50084.41</v>
      </c>
      <c r="J7149" s="11"/>
      <c r="K7149" s="7" t="s">
        <v>13245</v>
      </c>
      <c r="L7149" s="12">
        <v>30</v>
      </c>
      <c r="M7149" s="11"/>
      <c r="N7149" s="38">
        <f>I7149*(100-$B$4)*(100-$B$5)/10000</f>
        <v>50084.41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13087</v>
      </c>
      <c r="D7150" s="7" t="s">
        <v>61</v>
      </c>
      <c r="E7150" s="7" t="s">
        <v>13483</v>
      </c>
      <c r="F7150" s="7" t="s">
        <v>31</v>
      </c>
      <c r="G7150" s="8">
        <v>7.82</v>
      </c>
      <c r="H7150" s="9">
        <v>7.2971999999999995E-2</v>
      </c>
      <c r="I7150" s="10">
        <v>51832.98</v>
      </c>
      <c r="J7150" s="11"/>
      <c r="K7150" s="7" t="s">
        <v>13250</v>
      </c>
      <c r="L7150" s="12">
        <v>30</v>
      </c>
      <c r="M7150" s="11"/>
      <c r="N7150" s="38">
        <f>I7150*(100-$B$4)*(100-$B$5)/10000</f>
        <v>51832.98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13504</v>
      </c>
      <c r="D7151" s="7" t="s">
        <v>13240</v>
      </c>
      <c r="E7151" s="7" t="s">
        <v>13483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13504</v>
      </c>
      <c r="D7152" s="7" t="s">
        <v>13240</v>
      </c>
      <c r="E7152" s="7" t="s">
        <v>13483</v>
      </c>
      <c r="F7152" s="7" t="s">
        <v>31</v>
      </c>
      <c r="G7152" s="8">
        <v>7.82</v>
      </c>
      <c r="H7152" s="9">
        <v>7.2971999999999995E-2</v>
      </c>
      <c r="I7152" s="10">
        <v>51639.91</v>
      </c>
      <c r="J7152" s="11"/>
      <c r="K7152" s="7"/>
      <c r="L7152" s="12">
        <v>15</v>
      </c>
      <c r="M7152" s="11"/>
      <c r="N7152" s="38">
        <f>I7152*(100-$B$4)*(100-$B$5)/10000</f>
        <v>51639.91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13504</v>
      </c>
      <c r="D7153" s="7" t="s">
        <v>13240</v>
      </c>
      <c r="E7153" s="7" t="s">
        <v>13483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13245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13504</v>
      </c>
      <c r="D7154" s="7" t="s">
        <v>13240</v>
      </c>
      <c r="E7154" s="7" t="s">
        <v>13483</v>
      </c>
      <c r="F7154" s="7" t="s">
        <v>31</v>
      </c>
      <c r="G7154" s="8">
        <v>7.82</v>
      </c>
      <c r="H7154" s="9">
        <v>7.2971999999999995E-2</v>
      </c>
      <c r="I7154" s="10">
        <v>53332.21</v>
      </c>
      <c r="J7154" s="11"/>
      <c r="K7154" s="7" t="s">
        <v>13245</v>
      </c>
      <c r="L7154" s="12">
        <v>30</v>
      </c>
      <c r="M7154" s="11"/>
      <c r="N7154" s="38">
        <f>I7154*(100-$B$4)*(100-$B$5)/10000</f>
        <v>53332.21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13504</v>
      </c>
      <c r="D7155" s="7" t="s">
        <v>13240</v>
      </c>
      <c r="E7155" s="7" t="s">
        <v>13483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13250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13504</v>
      </c>
      <c r="D7156" s="7" t="s">
        <v>13240</v>
      </c>
      <c r="E7156" s="7" t="s">
        <v>13483</v>
      </c>
      <c r="F7156" s="7" t="s">
        <v>31</v>
      </c>
      <c r="G7156" s="8">
        <v>7.82</v>
      </c>
      <c r="H7156" s="9">
        <v>7.2971999999999995E-2</v>
      </c>
      <c r="I7156" s="10">
        <v>56870.68</v>
      </c>
      <c r="J7156" s="11"/>
      <c r="K7156" s="7" t="s">
        <v>13250</v>
      </c>
      <c r="L7156" s="12">
        <v>30</v>
      </c>
      <c r="M7156" s="11"/>
      <c r="N7156" s="38">
        <f>I7156*(100-$B$4)*(100-$B$5)/10000</f>
        <v>56870.68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13504</v>
      </c>
      <c r="D7157" s="7" t="s">
        <v>29</v>
      </c>
      <c r="E7157" s="7" t="s">
        <v>13517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13504</v>
      </c>
      <c r="D7158" s="7" t="s">
        <v>29</v>
      </c>
      <c r="E7158" s="7" t="s">
        <v>13517</v>
      </c>
      <c r="F7158" s="7" t="s">
        <v>31</v>
      </c>
      <c r="G7158" s="8">
        <v>7.82</v>
      </c>
      <c r="H7158" s="9">
        <v>7.2971999999999995E-2</v>
      </c>
      <c r="I7158" s="10">
        <v>51639.91</v>
      </c>
      <c r="J7158" s="11"/>
      <c r="K7158" s="7"/>
      <c r="L7158" s="12">
        <v>15</v>
      </c>
      <c r="M7158" s="11"/>
      <c r="N7158" s="38">
        <f>I7158*(100-$B$4)*(100-$B$5)/10000</f>
        <v>51639.91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13504</v>
      </c>
      <c r="D7159" s="7" t="s">
        <v>29</v>
      </c>
      <c r="E7159" s="7" t="s">
        <v>13517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13245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13504</v>
      </c>
      <c r="D7160" s="7" t="s">
        <v>29</v>
      </c>
      <c r="E7160" s="7" t="s">
        <v>13517</v>
      </c>
      <c r="F7160" s="7" t="s">
        <v>31</v>
      </c>
      <c r="G7160" s="8">
        <v>7.82</v>
      </c>
      <c r="H7160" s="9">
        <v>7.2971999999999995E-2</v>
      </c>
      <c r="I7160" s="10">
        <v>53332.21</v>
      </c>
      <c r="J7160" s="11"/>
      <c r="K7160" s="7" t="s">
        <v>13245</v>
      </c>
      <c r="L7160" s="12">
        <v>30</v>
      </c>
      <c r="M7160" s="11"/>
      <c r="N7160" s="38">
        <f>I7160*(100-$B$4)*(100-$B$5)/10000</f>
        <v>53332.21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13504</v>
      </c>
      <c r="D7161" s="7" t="s">
        <v>29</v>
      </c>
      <c r="E7161" s="7" t="s">
        <v>13517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13250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13504</v>
      </c>
      <c r="D7162" s="7" t="s">
        <v>29</v>
      </c>
      <c r="E7162" s="7" t="s">
        <v>13517</v>
      </c>
      <c r="F7162" s="7" t="s">
        <v>31</v>
      </c>
      <c r="G7162" s="8">
        <v>7.82</v>
      </c>
      <c r="H7162" s="9">
        <v>7.2971999999999995E-2</v>
      </c>
      <c r="I7162" s="10">
        <v>56870.68</v>
      </c>
      <c r="J7162" s="11"/>
      <c r="K7162" s="7" t="s">
        <v>13250</v>
      </c>
      <c r="L7162" s="12">
        <v>30</v>
      </c>
      <c r="M7162" s="11"/>
      <c r="N7162" s="38">
        <f>I7162*(100-$B$4)*(100-$B$5)/10000</f>
        <v>56870.68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13504</v>
      </c>
      <c r="D7163" s="7" t="s">
        <v>61</v>
      </c>
      <c r="E7163" s="7" t="s">
        <v>13517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13504</v>
      </c>
      <c r="D7164" s="7" t="s">
        <v>61</v>
      </c>
      <c r="E7164" s="7" t="s">
        <v>13517</v>
      </c>
      <c r="F7164" s="7" t="s">
        <v>31</v>
      </c>
      <c r="G7164" s="8">
        <v>7.82</v>
      </c>
      <c r="H7164" s="9">
        <v>7.2971999999999995E-2</v>
      </c>
      <c r="I7164" s="10">
        <v>51639.91</v>
      </c>
      <c r="J7164" s="11"/>
      <c r="K7164" s="7"/>
      <c r="L7164" s="12">
        <v>15</v>
      </c>
      <c r="M7164" s="11"/>
      <c r="N7164" s="38">
        <f>I7164*(100-$B$4)*(100-$B$5)/10000</f>
        <v>51639.91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13504</v>
      </c>
      <c r="D7165" s="7" t="s">
        <v>61</v>
      </c>
      <c r="E7165" s="7" t="s">
        <v>13517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13245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13504</v>
      </c>
      <c r="D7166" s="7" t="s">
        <v>61</v>
      </c>
      <c r="E7166" s="7" t="s">
        <v>13517</v>
      </c>
      <c r="F7166" s="7" t="s">
        <v>31</v>
      </c>
      <c r="G7166" s="8">
        <v>7.82</v>
      </c>
      <c r="H7166" s="9">
        <v>7.2971999999999995E-2</v>
      </c>
      <c r="I7166" s="10">
        <v>53332.21</v>
      </c>
      <c r="J7166" s="11"/>
      <c r="K7166" s="7" t="s">
        <v>13245</v>
      </c>
      <c r="L7166" s="12">
        <v>30</v>
      </c>
      <c r="M7166" s="11"/>
      <c r="N7166" s="38">
        <f>I7166*(100-$B$4)*(100-$B$5)/10000</f>
        <v>53332.21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13504</v>
      </c>
      <c r="D7167" s="7" t="s">
        <v>61</v>
      </c>
      <c r="E7167" s="7" t="s">
        <v>13517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13250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13504</v>
      </c>
      <c r="D7168" s="7" t="s">
        <v>61</v>
      </c>
      <c r="E7168" s="7" t="s">
        <v>13517</v>
      </c>
      <c r="F7168" s="7" t="s">
        <v>31</v>
      </c>
      <c r="G7168" s="8">
        <v>7.82</v>
      </c>
      <c r="H7168" s="9">
        <v>7.2971999999999995E-2</v>
      </c>
      <c r="I7168" s="10">
        <v>56870.68</v>
      </c>
      <c r="J7168" s="11"/>
      <c r="K7168" s="7" t="s">
        <v>13250</v>
      </c>
      <c r="L7168" s="12">
        <v>30</v>
      </c>
      <c r="M7168" s="11"/>
      <c r="N7168" s="38">
        <f>I7168*(100-$B$4)*(100-$B$5)/10000</f>
        <v>56870.68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13226</v>
      </c>
      <c r="D7169" s="7" t="s">
        <v>13240</v>
      </c>
      <c r="E7169" s="7" t="s">
        <v>13542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13226</v>
      </c>
      <c r="D7170" s="7" t="s">
        <v>13240</v>
      </c>
      <c r="E7170" s="7" t="s">
        <v>13542</v>
      </c>
      <c r="F7170" s="7" t="s">
        <v>31</v>
      </c>
      <c r="G7170" s="8">
        <v>10</v>
      </c>
      <c r="H7170" s="9">
        <v>7.2971999999999995E-2</v>
      </c>
      <c r="I7170" s="10">
        <v>64631.07</v>
      </c>
      <c r="J7170" s="11"/>
      <c r="K7170" s="7"/>
      <c r="L7170" s="12">
        <v>15</v>
      </c>
      <c r="M7170" s="11"/>
      <c r="N7170" s="38">
        <f>I7170*(100-$B$4)*(100-$B$5)/10000</f>
        <v>64631.07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13226</v>
      </c>
      <c r="D7171" s="7" t="s">
        <v>13240</v>
      </c>
      <c r="E7171" s="7" t="s">
        <v>13542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13245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13226</v>
      </c>
      <c r="D7172" s="7" t="s">
        <v>13240</v>
      </c>
      <c r="E7172" s="7" t="s">
        <v>13542</v>
      </c>
      <c r="F7172" s="7" t="s">
        <v>31</v>
      </c>
      <c r="G7172" s="8">
        <v>10</v>
      </c>
      <c r="H7172" s="9">
        <v>7.2971999999999995E-2</v>
      </c>
      <c r="I7172" s="10">
        <v>66323.350000000006</v>
      </c>
      <c r="J7172" s="11"/>
      <c r="K7172" s="7" t="s">
        <v>13245</v>
      </c>
      <c r="L7172" s="12">
        <v>30</v>
      </c>
      <c r="M7172" s="11"/>
      <c r="N7172" s="38">
        <f>I7172*(100-$B$4)*(100-$B$5)/10000</f>
        <v>66323.350000000006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13226</v>
      </c>
      <c r="D7173" s="7" t="s">
        <v>13240</v>
      </c>
      <c r="E7173" s="7" t="s">
        <v>13542</v>
      </c>
      <c r="F7173" s="7" t="s">
        <v>31</v>
      </c>
      <c r="G7173" s="8">
        <v>10</v>
      </c>
      <c r="H7173" s="9">
        <v>7.2971999999999995E-2</v>
      </c>
      <c r="I7173" s="10">
        <v>69861.8</v>
      </c>
      <c r="J7173" s="11"/>
      <c r="K7173" s="7" t="s">
        <v>13250</v>
      </c>
      <c r="L7173" s="12">
        <v>30</v>
      </c>
      <c r="M7173" s="11"/>
      <c r="N7173" s="38">
        <f>I7173*(100-$B$4)*(100-$B$5)/10000</f>
        <v>69861.8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13226</v>
      </c>
      <c r="D7174" s="7" t="s">
        <v>29</v>
      </c>
      <c r="E7174" s="7" t="s">
        <v>13553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13226</v>
      </c>
      <c r="D7175" s="7" t="s">
        <v>29</v>
      </c>
      <c r="E7175" s="7" t="s">
        <v>13553</v>
      </c>
      <c r="F7175" s="7" t="s">
        <v>31</v>
      </c>
      <c r="G7175" s="8">
        <v>10</v>
      </c>
      <c r="H7175" s="9">
        <v>7.2971999999999995E-2</v>
      </c>
      <c r="I7175" s="10">
        <v>64631.07</v>
      </c>
      <c r="J7175" s="11"/>
      <c r="K7175" s="7"/>
      <c r="L7175" s="12">
        <v>15</v>
      </c>
      <c r="M7175" s="11"/>
      <c r="N7175" s="38">
        <f>I7175*(100-$B$4)*(100-$B$5)/10000</f>
        <v>64631.07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13226</v>
      </c>
      <c r="D7176" s="7" t="s">
        <v>29</v>
      </c>
      <c r="E7176" s="7" t="s">
        <v>13553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13245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13226</v>
      </c>
      <c r="D7177" s="7" t="s">
        <v>29</v>
      </c>
      <c r="E7177" s="7" t="s">
        <v>13553</v>
      </c>
      <c r="F7177" s="7" t="s">
        <v>31</v>
      </c>
      <c r="G7177" s="8">
        <v>10</v>
      </c>
      <c r="H7177" s="9">
        <v>7.2971999999999995E-2</v>
      </c>
      <c r="I7177" s="10">
        <v>66323.350000000006</v>
      </c>
      <c r="J7177" s="11"/>
      <c r="K7177" s="7" t="s">
        <v>13245</v>
      </c>
      <c r="L7177" s="12">
        <v>30</v>
      </c>
      <c r="M7177" s="11"/>
      <c r="N7177" s="38">
        <f>I7177*(100-$B$4)*(100-$B$5)/10000</f>
        <v>66323.350000000006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13226</v>
      </c>
      <c r="D7178" s="7" t="s">
        <v>29</v>
      </c>
      <c r="E7178" s="7" t="s">
        <v>13553</v>
      </c>
      <c r="F7178" s="7" t="s">
        <v>31</v>
      </c>
      <c r="G7178" s="8">
        <v>10</v>
      </c>
      <c r="H7178" s="9">
        <v>7.2971999999999995E-2</v>
      </c>
      <c r="I7178" s="10">
        <v>69861.8</v>
      </c>
      <c r="J7178" s="11"/>
      <c r="K7178" s="7" t="s">
        <v>13250</v>
      </c>
      <c r="L7178" s="12">
        <v>30</v>
      </c>
      <c r="M7178" s="11"/>
      <c r="N7178" s="38">
        <f>I7178*(100-$B$4)*(100-$B$5)/10000</f>
        <v>69861.8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13226</v>
      </c>
      <c r="D7179" s="7" t="s">
        <v>61</v>
      </c>
      <c r="E7179" s="7" t="s">
        <v>13553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13226</v>
      </c>
      <c r="D7180" s="7" t="s">
        <v>61</v>
      </c>
      <c r="E7180" s="7" t="s">
        <v>13553</v>
      </c>
      <c r="F7180" s="7" t="s">
        <v>31</v>
      </c>
      <c r="G7180" s="8">
        <v>10</v>
      </c>
      <c r="H7180" s="9">
        <v>7.2971999999999995E-2</v>
      </c>
      <c r="I7180" s="10">
        <v>64631.07</v>
      </c>
      <c r="J7180" s="11"/>
      <c r="K7180" s="7"/>
      <c r="L7180" s="12">
        <v>15</v>
      </c>
      <c r="M7180" s="11"/>
      <c r="N7180" s="38">
        <f>I7180*(100-$B$4)*(100-$B$5)/10000</f>
        <v>64631.07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13226</v>
      </c>
      <c r="D7181" s="7" t="s">
        <v>61</v>
      </c>
      <c r="E7181" s="7" t="s">
        <v>13553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13245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13226</v>
      </c>
      <c r="D7182" s="7" t="s">
        <v>61</v>
      </c>
      <c r="E7182" s="7" t="s">
        <v>13553</v>
      </c>
      <c r="F7182" s="7" t="s">
        <v>31</v>
      </c>
      <c r="G7182" s="8">
        <v>10</v>
      </c>
      <c r="H7182" s="9">
        <v>7.2971999999999995E-2</v>
      </c>
      <c r="I7182" s="10">
        <v>66323.350000000006</v>
      </c>
      <c r="J7182" s="11"/>
      <c r="K7182" s="7" t="s">
        <v>13245</v>
      </c>
      <c r="L7182" s="12">
        <v>30</v>
      </c>
      <c r="M7182" s="11"/>
      <c r="N7182" s="38">
        <f>I7182*(100-$B$4)*(100-$B$5)/10000</f>
        <v>66323.350000000006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13226</v>
      </c>
      <c r="D7183" s="7" t="s">
        <v>61</v>
      </c>
      <c r="E7183" s="7" t="s">
        <v>13553</v>
      </c>
      <c r="F7183" s="7" t="s">
        <v>31</v>
      </c>
      <c r="G7183" s="8">
        <v>10</v>
      </c>
      <c r="H7183" s="9">
        <v>7.2971999999999995E-2</v>
      </c>
      <c r="I7183" s="10">
        <v>69861.8</v>
      </c>
      <c r="J7183" s="11"/>
      <c r="K7183" s="7" t="s">
        <v>13250</v>
      </c>
      <c r="L7183" s="12">
        <v>30</v>
      </c>
      <c r="M7183" s="11"/>
      <c r="N7183" s="38">
        <f>I7183*(100-$B$4)*(100-$B$5)/10000</f>
        <v>69861.8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13574</v>
      </c>
      <c r="D7184" s="7" t="s">
        <v>13240</v>
      </c>
      <c r="E7184" s="7" t="s">
        <v>13575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13574</v>
      </c>
      <c r="D7185" s="7" t="s">
        <v>13240</v>
      </c>
      <c r="E7185" s="7" t="s">
        <v>13575</v>
      </c>
      <c r="F7185" s="7" t="s">
        <v>31</v>
      </c>
      <c r="G7185" s="8">
        <v>10</v>
      </c>
      <c r="H7185" s="9">
        <v>7.2971999999999995E-2</v>
      </c>
      <c r="I7185" s="10">
        <v>67878.850000000006</v>
      </c>
      <c r="J7185" s="11"/>
      <c r="K7185" s="7"/>
      <c r="L7185" s="12">
        <v>15</v>
      </c>
      <c r="M7185" s="11"/>
      <c r="N7185" s="38">
        <f>I7185*(100-$B$4)*(100-$B$5)/10000</f>
        <v>67878.850000000006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13574</v>
      </c>
      <c r="D7186" s="7" t="s">
        <v>13240</v>
      </c>
      <c r="E7186" s="7" t="s">
        <v>13575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13245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13574</v>
      </c>
      <c r="D7187" s="7" t="s">
        <v>13240</v>
      </c>
      <c r="E7187" s="7" t="s">
        <v>13575</v>
      </c>
      <c r="F7187" s="7" t="s">
        <v>31</v>
      </c>
      <c r="G7187" s="8">
        <v>10</v>
      </c>
      <c r="H7187" s="9">
        <v>7.2971999999999995E-2</v>
      </c>
      <c r="I7187" s="10">
        <v>69571.16</v>
      </c>
      <c r="J7187" s="11"/>
      <c r="K7187" s="7" t="s">
        <v>13245</v>
      </c>
      <c r="L7187" s="12">
        <v>30</v>
      </c>
      <c r="M7187" s="11"/>
      <c r="N7187" s="38">
        <f>I7187*(100-$B$4)*(100-$B$5)/10000</f>
        <v>69571.16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13574</v>
      </c>
      <c r="D7188" s="7" t="s">
        <v>13240</v>
      </c>
      <c r="E7188" s="7" t="s">
        <v>13575</v>
      </c>
      <c r="F7188" s="7" t="s">
        <v>31</v>
      </c>
      <c r="G7188" s="8">
        <v>10</v>
      </c>
      <c r="H7188" s="9">
        <v>7.2971999999999995E-2</v>
      </c>
      <c r="I7188" s="10">
        <v>73109.62</v>
      </c>
      <c r="J7188" s="11"/>
      <c r="K7188" s="7" t="s">
        <v>13250</v>
      </c>
      <c r="L7188" s="12">
        <v>30</v>
      </c>
      <c r="M7188" s="11"/>
      <c r="N7188" s="38">
        <f>I7188*(100-$B$4)*(100-$B$5)/10000</f>
        <v>73109.62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13574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13574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67878.850000000006</v>
      </c>
      <c r="J7190" s="11"/>
      <c r="K7190" s="7"/>
      <c r="L7190" s="12">
        <v>15</v>
      </c>
      <c r="M7190" s="11"/>
      <c r="N7190" s="38">
        <f>I7190*(100-$B$4)*(100-$B$5)/10000</f>
        <v>67878.850000000006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13574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13245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13574</v>
      </c>
      <c r="D7192" s="7" t="s">
        <v>29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69571.16</v>
      </c>
      <c r="J7192" s="11"/>
      <c r="K7192" s="7" t="s">
        <v>13245</v>
      </c>
      <c r="L7192" s="12">
        <v>30</v>
      </c>
      <c r="M7192" s="11"/>
      <c r="N7192" s="38">
        <f>I7192*(100-$B$4)*(100-$B$5)/10000</f>
        <v>69571.16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13574</v>
      </c>
      <c r="D7193" s="7" t="s">
        <v>29</v>
      </c>
      <c r="E7193" s="7" t="s">
        <v>13586</v>
      </c>
      <c r="F7193" s="7" t="s">
        <v>31</v>
      </c>
      <c r="G7193" s="8">
        <v>10</v>
      </c>
      <c r="H7193" s="9">
        <v>7.2971999999999995E-2</v>
      </c>
      <c r="I7193" s="10">
        <v>73109.62</v>
      </c>
      <c r="J7193" s="11"/>
      <c r="K7193" s="7" t="s">
        <v>13250</v>
      </c>
      <c r="L7193" s="12">
        <v>30</v>
      </c>
      <c r="M7193" s="11"/>
      <c r="N7193" s="38">
        <f>I7193*(100-$B$4)*(100-$B$5)/10000</f>
        <v>73109.62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13574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13574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67878.850000000006</v>
      </c>
      <c r="J7195" s="11"/>
      <c r="K7195" s="7"/>
      <c r="L7195" s="12">
        <v>15</v>
      </c>
      <c r="M7195" s="11"/>
      <c r="N7195" s="38">
        <f>I7195*(100-$B$4)*(100-$B$5)/10000</f>
        <v>67878.850000000006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13574</v>
      </c>
      <c r="D7196" s="7" t="s">
        <v>61</v>
      </c>
      <c r="E7196" s="7" t="s">
        <v>13586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13245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13574</v>
      </c>
      <c r="D7197" s="7" t="s">
        <v>61</v>
      </c>
      <c r="E7197" s="7" t="s">
        <v>13586</v>
      </c>
      <c r="F7197" s="7" t="s">
        <v>31</v>
      </c>
      <c r="G7197" s="8">
        <v>10</v>
      </c>
      <c r="H7197" s="9">
        <v>7.2971999999999995E-2</v>
      </c>
      <c r="I7197" s="10">
        <v>69571.16</v>
      </c>
      <c r="J7197" s="11"/>
      <c r="K7197" s="7" t="s">
        <v>13245</v>
      </c>
      <c r="L7197" s="12">
        <v>30</v>
      </c>
      <c r="M7197" s="11"/>
      <c r="N7197" s="38">
        <f>I7197*(100-$B$4)*(100-$B$5)/10000</f>
        <v>69571.16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13574</v>
      </c>
      <c r="D7198" s="7" t="s">
        <v>61</v>
      </c>
      <c r="E7198" s="7" t="s">
        <v>13586</v>
      </c>
      <c r="F7198" s="7" t="s">
        <v>31</v>
      </c>
      <c r="G7198" s="8">
        <v>10</v>
      </c>
      <c r="H7198" s="9">
        <v>7.2971999999999995E-2</v>
      </c>
      <c r="I7198" s="10">
        <v>73109.62</v>
      </c>
      <c r="J7198" s="11"/>
      <c r="K7198" s="7" t="s">
        <v>13250</v>
      </c>
      <c r="L7198" s="12">
        <v>30</v>
      </c>
      <c r="M7198" s="11"/>
      <c r="N7198" s="38">
        <f>I7198*(100-$B$4)*(100-$B$5)/10000</f>
        <v>73109.62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13240</v>
      </c>
      <c r="E7199" s="7" t="s">
        <v>13607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13240</v>
      </c>
      <c r="E7200" s="7" t="s">
        <v>13607</v>
      </c>
      <c r="F7200" s="7" t="s">
        <v>31</v>
      </c>
      <c r="G7200" s="8">
        <v>10</v>
      </c>
      <c r="H7200" s="9">
        <v>7.2971999999999995E-2</v>
      </c>
      <c r="I7200" s="10">
        <v>71126.64</v>
      </c>
      <c r="J7200" s="11"/>
      <c r="K7200" s="7"/>
      <c r="L7200" s="12">
        <v>15</v>
      </c>
      <c r="M7200" s="11"/>
      <c r="N7200" s="38">
        <f>I7200*(100-$B$4)*(100-$B$5)/10000</f>
        <v>71126.64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13240</v>
      </c>
      <c r="E7201" s="7" t="s">
        <v>13607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13245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13240</v>
      </c>
      <c r="E7202" s="7" t="s">
        <v>13607</v>
      </c>
      <c r="F7202" s="7" t="s">
        <v>31</v>
      </c>
      <c r="G7202" s="8">
        <v>10</v>
      </c>
      <c r="H7202" s="9">
        <v>7.2971999999999995E-2</v>
      </c>
      <c r="I7202" s="10">
        <v>72818.94</v>
      </c>
      <c r="J7202" s="11"/>
      <c r="K7202" s="7" t="s">
        <v>13245</v>
      </c>
      <c r="L7202" s="12">
        <v>30</v>
      </c>
      <c r="M7202" s="11"/>
      <c r="N7202" s="38">
        <f>I7202*(100-$B$4)*(100-$B$5)/10000</f>
        <v>72818.94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13616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13616</v>
      </c>
      <c r="F7204" s="7" t="s">
        <v>31</v>
      </c>
      <c r="G7204" s="8">
        <v>10</v>
      </c>
      <c r="H7204" s="9">
        <v>7.2971999999999995E-2</v>
      </c>
      <c r="I7204" s="10">
        <v>71126.64</v>
      </c>
      <c r="J7204" s="11"/>
      <c r="K7204" s="7"/>
      <c r="L7204" s="12">
        <v>15</v>
      </c>
      <c r="M7204" s="11"/>
      <c r="N7204" s="38">
        <f>I7204*(100-$B$4)*(100-$B$5)/10000</f>
        <v>71126.64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13616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13245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29</v>
      </c>
      <c r="E7206" s="7" t="s">
        <v>13616</v>
      </c>
      <c r="F7206" s="7" t="s">
        <v>31</v>
      </c>
      <c r="G7206" s="8">
        <v>10</v>
      </c>
      <c r="H7206" s="9">
        <v>7.2971999999999995E-2</v>
      </c>
      <c r="I7206" s="10">
        <v>72818.94</v>
      </c>
      <c r="J7206" s="11"/>
      <c r="K7206" s="7" t="s">
        <v>13245</v>
      </c>
      <c r="L7206" s="12">
        <v>30</v>
      </c>
      <c r="M7206" s="11"/>
      <c r="N7206" s="38">
        <f>I7206*(100-$B$4)*(100-$B$5)/10000</f>
        <v>72818.94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13616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13616</v>
      </c>
      <c r="F7208" s="7" t="s">
        <v>31</v>
      </c>
      <c r="G7208" s="8">
        <v>9.8149999999999995</v>
      </c>
      <c r="H7208" s="9">
        <v>6.6949999999999996E-2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13616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13245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12471</v>
      </c>
      <c r="D7210" s="7" t="s">
        <v>61</v>
      </c>
      <c r="E7210" s="7" t="s">
        <v>13616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13245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13633</v>
      </c>
      <c r="D7211" s="7" t="s">
        <v>13240</v>
      </c>
      <c r="E7211" s="7" t="s">
        <v>13634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13633</v>
      </c>
      <c r="D7212" s="7" t="s">
        <v>13240</v>
      </c>
      <c r="E7212" s="7" t="s">
        <v>13634</v>
      </c>
      <c r="F7212" s="7" t="s">
        <v>31</v>
      </c>
      <c r="G7212" s="8">
        <v>10.82</v>
      </c>
      <c r="H7212" s="9">
        <v>4.9799999999999997E-2</v>
      </c>
      <c r="I7212" s="10">
        <v>85332.41</v>
      </c>
      <c r="J7212" s="11"/>
      <c r="K7212" s="7"/>
      <c r="L7212" s="12">
        <v>30</v>
      </c>
      <c r="M7212" s="11"/>
      <c r="N7212" s="38">
        <f>I7212*(100-$B$4)*(100-$B$5)/10000</f>
        <v>85332.41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13633</v>
      </c>
      <c r="D7213" s="7" t="s">
        <v>13240</v>
      </c>
      <c r="E7213" s="7" t="s">
        <v>13634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13245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13633</v>
      </c>
      <c r="D7214" s="7" t="s">
        <v>13240</v>
      </c>
      <c r="E7214" s="7" t="s">
        <v>13634</v>
      </c>
      <c r="F7214" s="7" t="s">
        <v>31</v>
      </c>
      <c r="G7214" s="8">
        <v>10.82</v>
      </c>
      <c r="H7214" s="9">
        <v>4.9799999999999997E-2</v>
      </c>
      <c r="I7214" s="10">
        <v>87024.73</v>
      </c>
      <c r="J7214" s="11"/>
      <c r="K7214" s="7" t="s">
        <v>13245</v>
      </c>
      <c r="L7214" s="12">
        <v>30</v>
      </c>
      <c r="M7214" s="11"/>
      <c r="N7214" s="38">
        <f>I7214*(100-$B$4)*(100-$B$5)/10000</f>
        <v>87024.73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13633</v>
      </c>
      <c r="D7215" s="7" t="s">
        <v>29</v>
      </c>
      <c r="E7215" s="7" t="s">
        <v>13643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13633</v>
      </c>
      <c r="D7216" s="7" t="s">
        <v>29</v>
      </c>
      <c r="E7216" s="7" t="s">
        <v>13643</v>
      </c>
      <c r="F7216" s="7" t="s">
        <v>31</v>
      </c>
      <c r="G7216" s="8">
        <v>10.82</v>
      </c>
      <c r="H7216" s="9">
        <v>4.9799999999999997E-2</v>
      </c>
      <c r="I7216" s="10">
        <v>85332.41</v>
      </c>
      <c r="J7216" s="11"/>
      <c r="K7216" s="7"/>
      <c r="L7216" s="12">
        <v>15</v>
      </c>
      <c r="M7216" s="11"/>
      <c r="N7216" s="38">
        <f>I7216*(100-$B$4)*(100-$B$5)/10000</f>
        <v>85332.41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13633</v>
      </c>
      <c r="D7217" s="7" t="s">
        <v>29</v>
      </c>
      <c r="E7217" s="7" t="s">
        <v>13643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13245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13633</v>
      </c>
      <c r="D7218" s="7" t="s">
        <v>29</v>
      </c>
      <c r="E7218" s="7" t="s">
        <v>13643</v>
      </c>
      <c r="F7218" s="7" t="s">
        <v>31</v>
      </c>
      <c r="G7218" s="8">
        <v>10.82</v>
      </c>
      <c r="H7218" s="9">
        <v>4.9799999999999997E-2</v>
      </c>
      <c r="I7218" s="10">
        <v>87024.73</v>
      </c>
      <c r="J7218" s="11"/>
      <c r="K7218" s="7" t="s">
        <v>13245</v>
      </c>
      <c r="L7218" s="12">
        <v>25</v>
      </c>
      <c r="M7218" s="11"/>
      <c r="N7218" s="38">
        <f>I7218*(100-$B$4)*(100-$B$5)/10000</f>
        <v>87024.73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13633</v>
      </c>
      <c r="D7219" s="7" t="s">
        <v>61</v>
      </c>
      <c r="E7219" s="7" t="s">
        <v>13643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13633</v>
      </c>
      <c r="D7220" s="7" t="s">
        <v>61</v>
      </c>
      <c r="E7220" s="7" t="s">
        <v>13643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15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13633</v>
      </c>
      <c r="D7221" s="7" t="s">
        <v>61</v>
      </c>
      <c r="E7221" s="7" t="s">
        <v>13643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13245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14471</v>
      </c>
      <c r="B7222" s="7" t="s">
        <v>14472</v>
      </c>
      <c r="C7222" s="7" t="s">
        <v>13633</v>
      </c>
      <c r="D7222" s="7" t="s">
        <v>61</v>
      </c>
      <c r="E7222" s="7" t="s">
        <v>13643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13245</v>
      </c>
      <c r="L7222" s="12">
        <v>25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11.1" customHeight="1" outlineLevel="4" x14ac:dyDescent="0.2">
      <c r="A7223" s="30" t="s">
        <v>14473</v>
      </c>
      <c r="B7223" s="30"/>
      <c r="C7223" s="30"/>
      <c r="D7223" s="30"/>
      <c r="E7223" s="30"/>
      <c r="F7223" s="30"/>
      <c r="G7223" s="30"/>
      <c r="H7223" s="30"/>
      <c r="I7223" s="30"/>
      <c r="J7223" s="30"/>
      <c r="K7223" s="30"/>
      <c r="L7223" s="30"/>
      <c r="M7223" s="30"/>
      <c r="N7223" s="37"/>
      <c r="O7223" s="37"/>
      <c r="P7223" s="37"/>
      <c r="Q7223" s="37"/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13240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13240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23603.31</v>
      </c>
      <c r="J7225" s="11"/>
      <c r="K7225" s="7"/>
      <c r="L7225" s="12">
        <v>30</v>
      </c>
      <c r="M7225" s="11"/>
      <c r="N7225" s="38">
        <f>I7225*(100-$B$4)*(100-$B$5)/10000</f>
        <v>23603.31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13240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13245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13240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25295.61</v>
      </c>
      <c r="J7227" s="11"/>
      <c r="K7227" s="7" t="s">
        <v>13245</v>
      </c>
      <c r="L7227" s="12">
        <v>30</v>
      </c>
      <c r="M7227" s="11"/>
      <c r="N7227" s="38">
        <f>I7227*(100-$B$4)*(100-$B$5)/10000</f>
        <v>25295.61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13240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13250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13240</v>
      </c>
      <c r="E7229" s="7" t="s">
        <v>40</v>
      </c>
      <c r="F7229" s="7" t="s">
        <v>31</v>
      </c>
      <c r="G7229" s="8">
        <v>5.35</v>
      </c>
      <c r="H7229" s="9">
        <v>3.9548E-2</v>
      </c>
      <c r="I7229" s="10">
        <v>26372.57</v>
      </c>
      <c r="J7229" s="11"/>
      <c r="K7229" s="7" t="s">
        <v>13250</v>
      </c>
      <c r="L7229" s="12">
        <v>30</v>
      </c>
      <c r="M7229" s="11"/>
      <c r="N7229" s="38">
        <f>I7229*(100-$B$4)*(100-$B$5)/10000</f>
        <v>26372.57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23603.31</v>
      </c>
      <c r="J7231" s="11"/>
      <c r="K7231" s="7"/>
      <c r="L7231" s="12">
        <v>30</v>
      </c>
      <c r="M7231" s="11"/>
      <c r="N7231" s="38">
        <f>I7231*(100-$B$4)*(100-$B$5)/10000</f>
        <v>23603.31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13245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25295.61</v>
      </c>
      <c r="J7233" s="11"/>
      <c r="K7233" s="7" t="s">
        <v>13245</v>
      </c>
      <c r="L7233" s="12">
        <v>30</v>
      </c>
      <c r="M7233" s="11"/>
      <c r="N7233" s="38">
        <f>I7233*(100-$B$4)*(100-$B$5)/10000</f>
        <v>25295.61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13250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29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26372.57</v>
      </c>
      <c r="J7235" s="11"/>
      <c r="K7235" s="7" t="s">
        <v>13250</v>
      </c>
      <c r="L7235" s="12">
        <v>30</v>
      </c>
      <c r="M7235" s="11"/>
      <c r="N7235" s="38">
        <f>I7235*(100-$B$4)*(100-$B$5)/10000</f>
        <v>26372.57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23603.31</v>
      </c>
      <c r="J7237" s="11"/>
      <c r="K7237" s="7"/>
      <c r="L7237" s="12">
        <v>30</v>
      </c>
      <c r="M7237" s="11"/>
      <c r="N7237" s="38">
        <f>I7237*(100-$B$4)*(100-$B$5)/10000</f>
        <v>23603.31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13245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25295.61</v>
      </c>
      <c r="J7239" s="11"/>
      <c r="K7239" s="7" t="s">
        <v>13245</v>
      </c>
      <c r="L7239" s="12">
        <v>30</v>
      </c>
      <c r="M7239" s="11"/>
      <c r="N7239" s="38">
        <f>I7239*(100-$B$4)*(100-$B$5)/10000</f>
        <v>25295.61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13250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34</v>
      </c>
      <c r="D7241" s="7" t="s">
        <v>61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26372.57</v>
      </c>
      <c r="J7241" s="11"/>
      <c r="K7241" s="7" t="s">
        <v>13250</v>
      </c>
      <c r="L7241" s="12">
        <v>30</v>
      </c>
      <c r="M7241" s="11"/>
      <c r="N7241" s="38">
        <f>I7241*(100-$B$4)*(100-$B$5)/10000</f>
        <v>26372.57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13240</v>
      </c>
      <c r="E7242" s="7" t="s">
        <v>7902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13240</v>
      </c>
      <c r="E7243" s="7" t="s">
        <v>7902</v>
      </c>
      <c r="F7243" s="7" t="s">
        <v>31</v>
      </c>
      <c r="G7243" s="8">
        <v>5.35</v>
      </c>
      <c r="H7243" s="9">
        <v>3.9548E-2</v>
      </c>
      <c r="I7243" s="10">
        <v>24714.09</v>
      </c>
      <c r="J7243" s="11"/>
      <c r="K7243" s="7"/>
      <c r="L7243" s="12">
        <v>30</v>
      </c>
      <c r="M7243" s="11"/>
      <c r="N7243" s="38">
        <f>I7243*(100-$B$4)*(100-$B$5)/10000</f>
        <v>24714.09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13240</v>
      </c>
      <c r="E7244" s="7" t="s">
        <v>7902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13245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13240</v>
      </c>
      <c r="E7245" s="7" t="s">
        <v>7902</v>
      </c>
      <c r="F7245" s="7" t="s">
        <v>31</v>
      </c>
      <c r="G7245" s="8">
        <v>5.35</v>
      </c>
      <c r="H7245" s="9">
        <v>3.9548E-2</v>
      </c>
      <c r="I7245" s="10">
        <v>26406.38</v>
      </c>
      <c r="J7245" s="11"/>
      <c r="K7245" s="7" t="s">
        <v>13245</v>
      </c>
      <c r="L7245" s="12">
        <v>30</v>
      </c>
      <c r="M7245" s="11"/>
      <c r="N7245" s="38">
        <f>I7245*(100-$B$4)*(100-$B$5)/10000</f>
        <v>26406.38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13240</v>
      </c>
      <c r="E7246" s="7" t="s">
        <v>7902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13250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13240</v>
      </c>
      <c r="E7247" s="7" t="s">
        <v>7902</v>
      </c>
      <c r="F7247" s="7" t="s">
        <v>31</v>
      </c>
      <c r="G7247" s="8">
        <v>5.35</v>
      </c>
      <c r="H7247" s="9">
        <v>3.9548E-2</v>
      </c>
      <c r="I7247" s="10">
        <v>27483.32</v>
      </c>
      <c r="J7247" s="11"/>
      <c r="K7247" s="7" t="s">
        <v>13250</v>
      </c>
      <c r="L7247" s="12">
        <v>30</v>
      </c>
      <c r="M7247" s="11"/>
      <c r="N7247" s="38">
        <f>I7247*(100-$B$4)*(100-$B$5)/10000</f>
        <v>27483.32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24714.09</v>
      </c>
      <c r="J7249" s="11"/>
      <c r="K7249" s="7"/>
      <c r="L7249" s="12">
        <v>30</v>
      </c>
      <c r="M7249" s="11"/>
      <c r="N7249" s="38">
        <f>I7249*(100-$B$4)*(100-$B$5)/10000</f>
        <v>24714.09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13245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26406.38</v>
      </c>
      <c r="J7251" s="11"/>
      <c r="K7251" s="7" t="s">
        <v>13245</v>
      </c>
      <c r="L7251" s="12">
        <v>30</v>
      </c>
      <c r="M7251" s="11"/>
      <c r="N7251" s="38">
        <f>I7251*(100-$B$4)*(100-$B$5)/10000</f>
        <v>26406.38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13250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29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27483.32</v>
      </c>
      <c r="J7253" s="11"/>
      <c r="K7253" s="7" t="s">
        <v>13250</v>
      </c>
      <c r="L7253" s="12">
        <v>30</v>
      </c>
      <c r="M7253" s="11"/>
      <c r="N7253" s="38">
        <f>I7253*(100-$B$4)*(100-$B$5)/10000</f>
        <v>27483.32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24714.09</v>
      </c>
      <c r="J7255" s="11"/>
      <c r="K7255" s="7"/>
      <c r="L7255" s="12">
        <v>30</v>
      </c>
      <c r="M7255" s="11"/>
      <c r="N7255" s="38">
        <f>I7255*(100-$B$4)*(100-$B$5)/10000</f>
        <v>24714.09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13245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26406.38</v>
      </c>
      <c r="J7257" s="11"/>
      <c r="K7257" s="7" t="s">
        <v>13245</v>
      </c>
      <c r="L7257" s="12">
        <v>30</v>
      </c>
      <c r="M7257" s="11"/>
      <c r="N7257" s="38">
        <f>I7257*(100-$B$4)*(100-$B$5)/10000</f>
        <v>26406.38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13250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444</v>
      </c>
      <c r="D7259" s="7" t="s">
        <v>61</v>
      </c>
      <c r="E7259" s="7" t="s">
        <v>1432</v>
      </c>
      <c r="F7259" s="7" t="s">
        <v>31</v>
      </c>
      <c r="G7259" s="8">
        <v>5.35</v>
      </c>
      <c r="H7259" s="9">
        <v>3.9548E-2</v>
      </c>
      <c r="I7259" s="10">
        <v>27483.32</v>
      </c>
      <c r="J7259" s="11"/>
      <c r="K7259" s="7" t="s">
        <v>13250</v>
      </c>
      <c r="L7259" s="12">
        <v>30</v>
      </c>
      <c r="M7259" s="11"/>
      <c r="N7259" s="38">
        <f>I7259*(100-$B$4)*(100-$B$5)/10000</f>
        <v>27483.32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13240</v>
      </c>
      <c r="E7260" s="7" t="s">
        <v>352</v>
      </c>
      <c r="F7260" s="7" t="s">
        <v>31</v>
      </c>
      <c r="G7260" s="8">
        <v>5.83</v>
      </c>
      <c r="H7260" s="9">
        <v>3.4299999999999997E-2</v>
      </c>
      <c r="I7260" s="10">
        <v>32153.16</v>
      </c>
      <c r="J7260" s="11"/>
      <c r="K7260" s="7"/>
      <c r="L7260" s="12">
        <v>15</v>
      </c>
      <c r="M7260" s="11"/>
      <c r="N7260" s="38">
        <f>I7260*(100-$B$4)*(100-$B$5)/10000</f>
        <v>32153.16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13240</v>
      </c>
      <c r="E7261" s="7" t="s">
        <v>8794</v>
      </c>
      <c r="F7261" s="7" t="s">
        <v>31</v>
      </c>
      <c r="G7261" s="8">
        <v>5.35</v>
      </c>
      <c r="H7261" s="9">
        <v>3.9548E-2</v>
      </c>
      <c r="I7261" s="10">
        <v>26102.51</v>
      </c>
      <c r="J7261" s="11"/>
      <c r="K7261" s="7"/>
      <c r="L7261" s="12">
        <v>30</v>
      </c>
      <c r="M7261" s="11"/>
      <c r="N7261" s="38">
        <f>I7261*(100-$B$4)*(100-$B$5)/10000</f>
        <v>26102.51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13240</v>
      </c>
      <c r="E7262" s="7" t="s">
        <v>352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13240</v>
      </c>
      <c r="E7263" s="7" t="s">
        <v>8794</v>
      </c>
      <c r="F7263" s="7" t="s">
        <v>31</v>
      </c>
      <c r="G7263" s="8">
        <v>5.35</v>
      </c>
      <c r="H7263" s="9">
        <v>3.9548E-2</v>
      </c>
      <c r="I7263" s="10">
        <v>26102.51</v>
      </c>
      <c r="J7263" s="11"/>
      <c r="K7263" s="7"/>
      <c r="L7263" s="12">
        <v>30</v>
      </c>
      <c r="M7263" s="11"/>
      <c r="N7263" s="38">
        <f>I7263*(100-$B$4)*(100-$B$5)/10000</f>
        <v>26102.51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13240</v>
      </c>
      <c r="E7264" s="7" t="s">
        <v>352</v>
      </c>
      <c r="F7264" s="7" t="s">
        <v>31</v>
      </c>
      <c r="G7264" s="8">
        <v>5.83</v>
      </c>
      <c r="H7264" s="9">
        <v>3.4299999999999997E-2</v>
      </c>
      <c r="I7264" s="10">
        <v>33845.440000000002</v>
      </c>
      <c r="J7264" s="11"/>
      <c r="K7264" s="7" t="s">
        <v>13245</v>
      </c>
      <c r="L7264" s="12">
        <v>30</v>
      </c>
      <c r="M7264" s="11"/>
      <c r="N7264" s="38">
        <f>I7264*(100-$B$4)*(100-$B$5)/10000</f>
        <v>33845.440000000002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14557</v>
      </c>
      <c r="C7265" s="7" t="s">
        <v>2064</v>
      </c>
      <c r="D7265" s="7" t="s">
        <v>13240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28046.9</v>
      </c>
      <c r="J7265" s="11"/>
      <c r="K7265" s="7" t="s">
        <v>13245</v>
      </c>
      <c r="L7265" s="12">
        <v>30</v>
      </c>
      <c r="M7265" s="11"/>
      <c r="N7265" s="38">
        <f>I7265*(100-$B$4)*(100-$B$5)/10000</f>
        <v>28046.9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14558</v>
      </c>
      <c r="B7266" s="7" t="s">
        <v>14555</v>
      </c>
      <c r="C7266" s="7" t="s">
        <v>2064</v>
      </c>
      <c r="D7266" s="7" t="s">
        <v>13240</v>
      </c>
      <c r="E7266" s="7" t="s">
        <v>8794</v>
      </c>
      <c r="F7266" s="7" t="s">
        <v>31</v>
      </c>
      <c r="G7266" s="8">
        <v>5.35</v>
      </c>
      <c r="H7266" s="9">
        <v>3.9548E-2</v>
      </c>
      <c r="I7266" s="10">
        <v>27794.799999999999</v>
      </c>
      <c r="J7266" s="11"/>
      <c r="K7266" s="7" t="s">
        <v>13245</v>
      </c>
      <c r="L7266" s="12">
        <v>30</v>
      </c>
      <c r="M7266" s="11"/>
      <c r="N7266" s="38">
        <f>I7266*(100-$B$4)*(100-$B$5)/10000</f>
        <v>27794.799999999999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14559</v>
      </c>
      <c r="B7267" s="7" t="s">
        <v>14557</v>
      </c>
      <c r="C7267" s="7" t="s">
        <v>2064</v>
      </c>
      <c r="D7267" s="7" t="s">
        <v>13240</v>
      </c>
      <c r="E7267" s="7" t="s">
        <v>352</v>
      </c>
      <c r="F7267" s="7" t="s">
        <v>31</v>
      </c>
      <c r="G7267" s="8">
        <v>5.83</v>
      </c>
      <c r="H7267" s="9">
        <v>3.4299999999999997E-2</v>
      </c>
      <c r="I7267" s="10">
        <v>33845.440000000002</v>
      </c>
      <c r="J7267" s="11"/>
      <c r="K7267" s="7" t="s">
        <v>13245</v>
      </c>
      <c r="L7267" s="12">
        <v>30</v>
      </c>
      <c r="M7267" s="11"/>
      <c r="N7267" s="38">
        <f>I7267*(100-$B$4)*(100-$B$5)/10000</f>
        <v>33845.440000000002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14561</v>
      </c>
      <c r="C7268" s="7" t="s">
        <v>2064</v>
      </c>
      <c r="D7268" s="7" t="s">
        <v>13240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13250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14562</v>
      </c>
      <c r="B7269" s="7" t="s">
        <v>14563</v>
      </c>
      <c r="C7269" s="7" t="s">
        <v>2064</v>
      </c>
      <c r="D7269" s="7" t="s">
        <v>13240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13250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14564</v>
      </c>
      <c r="B7270" s="7" t="s">
        <v>14561</v>
      </c>
      <c r="C7270" s="7" t="s">
        <v>2064</v>
      </c>
      <c r="D7270" s="7" t="s">
        <v>13240</v>
      </c>
      <c r="E7270" s="7" t="s">
        <v>352</v>
      </c>
      <c r="F7270" s="7" t="s">
        <v>31</v>
      </c>
      <c r="G7270" s="8">
        <v>5.83</v>
      </c>
      <c r="H7270" s="9">
        <v>3.4299999999999997E-2</v>
      </c>
      <c r="I7270" s="10">
        <v>34922.370000000003</v>
      </c>
      <c r="J7270" s="11"/>
      <c r="K7270" s="7" t="s">
        <v>13250</v>
      </c>
      <c r="L7270" s="12">
        <v>30</v>
      </c>
      <c r="M7270" s="11"/>
      <c r="N7270" s="38">
        <f>I7270*(100-$B$4)*(100-$B$5)/10000</f>
        <v>34922.370000000003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7949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7949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569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569</v>
      </c>
      <c r="F7274" s="7" t="s">
        <v>31</v>
      </c>
      <c r="G7274" s="8">
        <v>5.35</v>
      </c>
      <c r="H7274" s="9">
        <v>3.9548E-2</v>
      </c>
      <c r="I7274" s="10">
        <v>26102.51</v>
      </c>
      <c r="J7274" s="11"/>
      <c r="K7274" s="7"/>
      <c r="L7274" s="12">
        <v>30</v>
      </c>
      <c r="M7274" s="11"/>
      <c r="N7274" s="38">
        <f>I7274*(100-$B$4)*(100-$B$5)/10000</f>
        <v>26102.51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14574</v>
      </c>
      <c r="C7275" s="7" t="s">
        <v>2064</v>
      </c>
      <c r="D7275" s="7" t="s">
        <v>29</v>
      </c>
      <c r="E7275" s="7" t="s">
        <v>569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13245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14575</v>
      </c>
      <c r="B7276" s="7" t="s">
        <v>14576</v>
      </c>
      <c r="C7276" s="7" t="s">
        <v>2064</v>
      </c>
      <c r="D7276" s="7" t="s">
        <v>29</v>
      </c>
      <c r="E7276" s="7" t="s">
        <v>569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13245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14577</v>
      </c>
      <c r="B7277" s="7" t="s">
        <v>14576</v>
      </c>
      <c r="C7277" s="7" t="s">
        <v>2064</v>
      </c>
      <c r="D7277" s="7" t="s">
        <v>29</v>
      </c>
      <c r="E7277" s="7" t="s">
        <v>7949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13245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14578</v>
      </c>
      <c r="B7278" s="7" t="s">
        <v>14574</v>
      </c>
      <c r="C7278" s="7" t="s">
        <v>2064</v>
      </c>
      <c r="D7278" s="7" t="s">
        <v>29</v>
      </c>
      <c r="E7278" s="7" t="s">
        <v>7949</v>
      </c>
      <c r="F7278" s="7" t="s">
        <v>31</v>
      </c>
      <c r="G7278" s="8">
        <v>5.83</v>
      </c>
      <c r="H7278" s="9">
        <v>3.4299999999999997E-2</v>
      </c>
      <c r="I7278" s="10">
        <v>33845.440000000002</v>
      </c>
      <c r="J7278" s="11"/>
      <c r="K7278" s="7" t="s">
        <v>13245</v>
      </c>
      <c r="L7278" s="12">
        <v>30</v>
      </c>
      <c r="M7278" s="11"/>
      <c r="N7278" s="38">
        <f>I7278*(100-$B$4)*(100-$B$5)/10000</f>
        <v>33845.440000000002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13250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14582</v>
      </c>
      <c r="C7280" s="7" t="s">
        <v>2064</v>
      </c>
      <c r="D7280" s="7" t="s">
        <v>29</v>
      </c>
      <c r="E7280" s="7" t="s">
        <v>569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13250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14583</v>
      </c>
      <c r="B7281" s="7" t="s">
        <v>14580</v>
      </c>
      <c r="C7281" s="7" t="s">
        <v>2064</v>
      </c>
      <c r="D7281" s="7" t="s">
        <v>29</v>
      </c>
      <c r="E7281" s="7" t="s">
        <v>7949</v>
      </c>
      <c r="F7281" s="7" t="s">
        <v>31</v>
      </c>
      <c r="G7281" s="8">
        <v>5.83</v>
      </c>
      <c r="H7281" s="9">
        <v>3.4299999999999997E-2</v>
      </c>
      <c r="I7281" s="10">
        <v>34922.370000000003</v>
      </c>
      <c r="J7281" s="11"/>
      <c r="K7281" s="7" t="s">
        <v>13250</v>
      </c>
      <c r="L7281" s="12">
        <v>30</v>
      </c>
      <c r="M7281" s="11"/>
      <c r="N7281" s="38">
        <f>I7281*(100-$B$4)*(100-$B$5)/10000</f>
        <v>34922.370000000003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7949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569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569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7949</v>
      </c>
      <c r="F7285" s="7" t="s">
        <v>31</v>
      </c>
      <c r="G7285" s="8">
        <v>5.83</v>
      </c>
      <c r="H7285" s="9">
        <v>3.4299999999999997E-2</v>
      </c>
      <c r="I7285" s="10">
        <v>32153.16</v>
      </c>
      <c r="J7285" s="11"/>
      <c r="K7285" s="7"/>
      <c r="L7285" s="12">
        <v>15</v>
      </c>
      <c r="M7285" s="11"/>
      <c r="N7285" s="38">
        <f>I7285*(100-$B$4)*(100-$B$5)/10000</f>
        <v>32153.16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7949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13245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569</v>
      </c>
      <c r="F7287" s="7" t="s">
        <v>31</v>
      </c>
      <c r="G7287" s="8">
        <v>5.35</v>
      </c>
      <c r="H7287" s="9">
        <v>3.9548E-2</v>
      </c>
      <c r="I7287" s="10">
        <v>27794.799999999999</v>
      </c>
      <c r="J7287" s="11"/>
      <c r="K7287" s="7" t="s">
        <v>13245</v>
      </c>
      <c r="L7287" s="12">
        <v>30</v>
      </c>
      <c r="M7287" s="11"/>
      <c r="N7287" s="38">
        <f>I7287*(100-$B$4)*(100-$B$5)/10000</f>
        <v>27794.799999999999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14596</v>
      </c>
      <c r="C7288" s="7" t="s">
        <v>2064</v>
      </c>
      <c r="D7288" s="7" t="s">
        <v>61</v>
      </c>
      <c r="E7288" s="7" t="s">
        <v>7949</v>
      </c>
      <c r="F7288" s="7" t="s">
        <v>31</v>
      </c>
      <c r="G7288" s="8">
        <v>5.83</v>
      </c>
      <c r="H7288" s="9">
        <v>3.4299999999999997E-2</v>
      </c>
      <c r="I7288" s="10">
        <v>33845.440000000002</v>
      </c>
      <c r="J7288" s="11"/>
      <c r="K7288" s="7" t="s">
        <v>13245</v>
      </c>
      <c r="L7288" s="12">
        <v>30</v>
      </c>
      <c r="M7288" s="11"/>
      <c r="N7288" s="38">
        <f>I7288*(100-$B$4)*(100-$B$5)/10000</f>
        <v>33845.440000000002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14597</v>
      </c>
      <c r="B7289" s="7" t="s">
        <v>14596</v>
      </c>
      <c r="C7289" s="7" t="s">
        <v>2064</v>
      </c>
      <c r="D7289" s="7" t="s">
        <v>61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27794.799999999999</v>
      </c>
      <c r="J7289" s="11"/>
      <c r="K7289" s="7" t="s">
        <v>13245</v>
      </c>
      <c r="L7289" s="12">
        <v>30</v>
      </c>
      <c r="M7289" s="11"/>
      <c r="N7289" s="38">
        <f>I7289*(100-$B$4)*(100-$B$5)/10000</f>
        <v>27794.799999999999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569</v>
      </c>
      <c r="F7290" s="7" t="s">
        <v>31</v>
      </c>
      <c r="G7290" s="8">
        <v>5.35</v>
      </c>
      <c r="H7290" s="9">
        <v>3.9548E-2</v>
      </c>
      <c r="I7290" s="10">
        <v>28871.75</v>
      </c>
      <c r="J7290" s="11"/>
      <c r="K7290" s="7" t="s">
        <v>13250</v>
      </c>
      <c r="L7290" s="12">
        <v>30</v>
      </c>
      <c r="M7290" s="11"/>
      <c r="N7290" s="38">
        <f>I7290*(100-$B$4)*(100-$B$5)/10000</f>
        <v>28871.75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14599</v>
      </c>
      <c r="C7291" s="7" t="s">
        <v>2064</v>
      </c>
      <c r="D7291" s="7" t="s">
        <v>61</v>
      </c>
      <c r="E7291" s="7" t="s">
        <v>7949</v>
      </c>
      <c r="F7291" s="7" t="s">
        <v>31</v>
      </c>
      <c r="G7291" s="8">
        <v>5.83</v>
      </c>
      <c r="H7291" s="9">
        <v>3.4299999999999997E-2</v>
      </c>
      <c r="I7291" s="10">
        <v>34922.370000000003</v>
      </c>
      <c r="J7291" s="11"/>
      <c r="K7291" s="7" t="s">
        <v>13250</v>
      </c>
      <c r="L7291" s="12">
        <v>30</v>
      </c>
      <c r="M7291" s="11"/>
      <c r="N7291" s="38">
        <f>I7291*(100-$B$4)*(100-$B$5)/10000</f>
        <v>34922.370000000003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2064</v>
      </c>
      <c r="D7292" s="7" t="s">
        <v>61</v>
      </c>
      <c r="E7292" s="7" t="s">
        <v>569</v>
      </c>
      <c r="F7292" s="7" t="s">
        <v>31</v>
      </c>
      <c r="G7292" s="8">
        <v>5.35</v>
      </c>
      <c r="H7292" s="9">
        <v>3.9548E-2</v>
      </c>
      <c r="I7292" s="10">
        <v>28871.75</v>
      </c>
      <c r="J7292" s="11"/>
      <c r="K7292" s="7" t="s">
        <v>13250</v>
      </c>
      <c r="L7292" s="12">
        <v>30</v>
      </c>
      <c r="M7292" s="11"/>
      <c r="N7292" s="38">
        <f>I7292*(100-$B$4)*(100-$B$5)/10000</f>
        <v>28871.75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13240</v>
      </c>
      <c r="E7293" s="7" t="s">
        <v>13372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13240</v>
      </c>
      <c r="E7294" s="7" t="s">
        <v>13372</v>
      </c>
      <c r="F7294" s="7" t="s">
        <v>31</v>
      </c>
      <c r="G7294" s="8">
        <v>5.35</v>
      </c>
      <c r="H7294" s="9">
        <v>3.9548E-2</v>
      </c>
      <c r="I7294" s="10">
        <v>33322.35</v>
      </c>
      <c r="J7294" s="11"/>
      <c r="K7294" s="7"/>
      <c r="L7294" s="12">
        <v>30</v>
      </c>
      <c r="M7294" s="11"/>
      <c r="N7294" s="38">
        <f>I7294*(100-$B$4)*(100-$B$5)/10000</f>
        <v>33322.35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13240</v>
      </c>
      <c r="E7295" s="7" t="s">
        <v>13372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13245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13240</v>
      </c>
      <c r="E7296" s="7" t="s">
        <v>13372</v>
      </c>
      <c r="F7296" s="7" t="s">
        <v>31</v>
      </c>
      <c r="G7296" s="8">
        <v>5.35</v>
      </c>
      <c r="H7296" s="9">
        <v>3.9548E-2</v>
      </c>
      <c r="I7296" s="10">
        <v>35014.65</v>
      </c>
      <c r="J7296" s="11"/>
      <c r="K7296" s="7" t="s">
        <v>13245</v>
      </c>
      <c r="L7296" s="12">
        <v>30</v>
      </c>
      <c r="M7296" s="11"/>
      <c r="N7296" s="38">
        <f>I7296*(100-$B$4)*(100-$B$5)/10000</f>
        <v>35014.65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13240</v>
      </c>
      <c r="E7297" s="7" t="s">
        <v>13372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13250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13240</v>
      </c>
      <c r="E7298" s="7" t="s">
        <v>13372</v>
      </c>
      <c r="F7298" s="7" t="s">
        <v>31</v>
      </c>
      <c r="G7298" s="8">
        <v>5.35</v>
      </c>
      <c r="H7298" s="9">
        <v>3.9548E-2</v>
      </c>
      <c r="I7298" s="10">
        <v>36091.58</v>
      </c>
      <c r="J7298" s="11"/>
      <c r="K7298" s="7" t="s">
        <v>13250</v>
      </c>
      <c r="L7298" s="12">
        <v>30</v>
      </c>
      <c r="M7298" s="11"/>
      <c r="N7298" s="38">
        <f>I7298*(100-$B$4)*(100-$B$5)/10000</f>
        <v>36091.58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1506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1506</v>
      </c>
      <c r="F7300" s="7" t="s">
        <v>31</v>
      </c>
      <c r="G7300" s="8">
        <v>5.35</v>
      </c>
      <c r="H7300" s="9">
        <v>3.9548E-2</v>
      </c>
      <c r="I7300" s="10">
        <v>33322.35</v>
      </c>
      <c r="J7300" s="11"/>
      <c r="K7300" s="7"/>
      <c r="L7300" s="12">
        <v>30</v>
      </c>
      <c r="M7300" s="11"/>
      <c r="N7300" s="38">
        <f>I7300*(100-$B$4)*(100-$B$5)/10000</f>
        <v>33322.35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1506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13245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1506</v>
      </c>
      <c r="F7302" s="7" t="s">
        <v>31</v>
      </c>
      <c r="G7302" s="8">
        <v>5.35</v>
      </c>
      <c r="H7302" s="9">
        <v>3.9548E-2</v>
      </c>
      <c r="I7302" s="10">
        <v>35014.65</v>
      </c>
      <c r="J7302" s="11"/>
      <c r="K7302" s="7" t="s">
        <v>13245</v>
      </c>
      <c r="L7302" s="12">
        <v>30</v>
      </c>
      <c r="M7302" s="11"/>
      <c r="N7302" s="38">
        <f>I7302*(100-$B$4)*(100-$B$5)/10000</f>
        <v>35014.65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1506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13250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29</v>
      </c>
      <c r="E7304" s="7" t="s">
        <v>1506</v>
      </c>
      <c r="F7304" s="7" t="s">
        <v>31</v>
      </c>
      <c r="G7304" s="8">
        <v>5.35</v>
      </c>
      <c r="H7304" s="9">
        <v>3.9548E-2</v>
      </c>
      <c r="I7304" s="10">
        <v>36091.58</v>
      </c>
      <c r="J7304" s="11"/>
      <c r="K7304" s="7" t="s">
        <v>13250</v>
      </c>
      <c r="L7304" s="12">
        <v>30</v>
      </c>
      <c r="M7304" s="11"/>
      <c r="N7304" s="38">
        <f>I7304*(100-$B$4)*(100-$B$5)/10000</f>
        <v>36091.58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1506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1506</v>
      </c>
      <c r="F7306" s="7" t="s">
        <v>31</v>
      </c>
      <c r="G7306" s="8">
        <v>5.35</v>
      </c>
      <c r="H7306" s="9">
        <v>3.9548E-2</v>
      </c>
      <c r="I7306" s="10">
        <v>33322.35</v>
      </c>
      <c r="J7306" s="11"/>
      <c r="K7306" s="7"/>
      <c r="L7306" s="12">
        <v>30</v>
      </c>
      <c r="M7306" s="11"/>
      <c r="N7306" s="38">
        <f>I7306*(100-$B$4)*(100-$B$5)/10000</f>
        <v>33322.35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13245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35014.65</v>
      </c>
      <c r="J7308" s="11"/>
      <c r="K7308" s="7" t="s">
        <v>13245</v>
      </c>
      <c r="L7308" s="12">
        <v>30</v>
      </c>
      <c r="M7308" s="11"/>
      <c r="N7308" s="38">
        <f>I7308*(100-$B$4)*(100-$B$5)/10000</f>
        <v>35014.65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13250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648</v>
      </c>
      <c r="D7310" s="7" t="s">
        <v>61</v>
      </c>
      <c r="E7310" s="7" t="s">
        <v>1506</v>
      </c>
      <c r="F7310" s="7" t="s">
        <v>31</v>
      </c>
      <c r="G7310" s="8">
        <v>5.35</v>
      </c>
      <c r="H7310" s="9">
        <v>3.9548E-2</v>
      </c>
      <c r="I7310" s="10">
        <v>36091.58</v>
      </c>
      <c r="J7310" s="11"/>
      <c r="K7310" s="7" t="s">
        <v>13250</v>
      </c>
      <c r="L7310" s="12">
        <v>30</v>
      </c>
      <c r="M7310" s="11"/>
      <c r="N7310" s="38">
        <f>I7310*(100-$B$4)*(100-$B$5)/10000</f>
        <v>36091.58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13240</v>
      </c>
      <c r="E7311" s="7" t="s">
        <v>13409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13240</v>
      </c>
      <c r="E7312" s="7" t="s">
        <v>13409</v>
      </c>
      <c r="F7312" s="7" t="s">
        <v>31</v>
      </c>
      <c r="G7312" s="8">
        <v>7</v>
      </c>
      <c r="H7312" s="9">
        <v>7.2971999999999995E-2</v>
      </c>
      <c r="I7312" s="10">
        <v>35400.94</v>
      </c>
      <c r="J7312" s="11"/>
      <c r="K7312" s="7"/>
      <c r="L7312" s="12">
        <v>15</v>
      </c>
      <c r="M7312" s="11"/>
      <c r="N7312" s="38">
        <f>I7312*(100-$B$4)*(100-$B$5)/10000</f>
        <v>35400.94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13240</v>
      </c>
      <c r="E7313" s="7" t="s">
        <v>13409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13245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13240</v>
      </c>
      <c r="E7314" s="7" t="s">
        <v>13409</v>
      </c>
      <c r="F7314" s="7" t="s">
        <v>31</v>
      </c>
      <c r="G7314" s="8">
        <v>7</v>
      </c>
      <c r="H7314" s="9">
        <v>7.2971999999999995E-2</v>
      </c>
      <c r="I7314" s="10">
        <v>37093.25</v>
      </c>
      <c r="J7314" s="11"/>
      <c r="K7314" s="7" t="s">
        <v>13245</v>
      </c>
      <c r="L7314" s="12">
        <v>30</v>
      </c>
      <c r="M7314" s="11"/>
      <c r="N7314" s="38">
        <f>I7314*(100-$B$4)*(100-$B$5)/10000</f>
        <v>37093.25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13240</v>
      </c>
      <c r="E7315" s="7" t="s">
        <v>13409</v>
      </c>
      <c r="F7315" s="7" t="s">
        <v>31</v>
      </c>
      <c r="G7315" s="8">
        <v>7</v>
      </c>
      <c r="H7315" s="9">
        <v>7.2971999999999995E-2</v>
      </c>
      <c r="I7315" s="10">
        <v>39634.769999999997</v>
      </c>
      <c r="J7315" s="11"/>
      <c r="K7315" s="7" t="s">
        <v>13250</v>
      </c>
      <c r="L7315" s="12">
        <v>30</v>
      </c>
      <c r="M7315" s="11"/>
      <c r="N7315" s="38">
        <f>I7315*(100-$B$4)*(100-$B$5)/10000</f>
        <v>39634.769999999997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13420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13420</v>
      </c>
      <c r="F7317" s="7" t="s">
        <v>31</v>
      </c>
      <c r="G7317" s="8">
        <v>7</v>
      </c>
      <c r="H7317" s="9">
        <v>7.2971999999999995E-2</v>
      </c>
      <c r="I7317" s="10">
        <v>35400.94</v>
      </c>
      <c r="J7317" s="11"/>
      <c r="K7317" s="7"/>
      <c r="L7317" s="12">
        <v>15</v>
      </c>
      <c r="M7317" s="11"/>
      <c r="N7317" s="38">
        <f>I7317*(100-$B$4)*(100-$B$5)/10000</f>
        <v>35400.94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13420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13245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13420</v>
      </c>
      <c r="F7319" s="7" t="s">
        <v>31</v>
      </c>
      <c r="G7319" s="8">
        <v>7</v>
      </c>
      <c r="H7319" s="9">
        <v>7.2971999999999995E-2</v>
      </c>
      <c r="I7319" s="10">
        <v>37093.25</v>
      </c>
      <c r="J7319" s="11"/>
      <c r="K7319" s="7" t="s">
        <v>13245</v>
      </c>
      <c r="L7319" s="12">
        <v>30</v>
      </c>
      <c r="M7319" s="11"/>
      <c r="N7319" s="38">
        <f>I7319*(100-$B$4)*(100-$B$5)/10000</f>
        <v>37093.25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29</v>
      </c>
      <c r="E7320" s="7" t="s">
        <v>13420</v>
      </c>
      <c r="F7320" s="7" t="s">
        <v>31</v>
      </c>
      <c r="G7320" s="8">
        <v>7</v>
      </c>
      <c r="H7320" s="9">
        <v>7.2971999999999995E-2</v>
      </c>
      <c r="I7320" s="10">
        <v>39634.769999999997</v>
      </c>
      <c r="J7320" s="11"/>
      <c r="K7320" s="7" t="s">
        <v>13250</v>
      </c>
      <c r="L7320" s="12">
        <v>30</v>
      </c>
      <c r="M7320" s="11"/>
      <c r="N7320" s="38">
        <f>I7320*(100-$B$4)*(100-$B$5)/10000</f>
        <v>39634.769999999997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13420</v>
      </c>
      <c r="F7321" s="7" t="s">
        <v>31</v>
      </c>
      <c r="G7321" s="8">
        <v>7</v>
      </c>
      <c r="H7321" s="9">
        <v>7.2971999999999995E-2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13420</v>
      </c>
      <c r="F7322" s="7" t="s">
        <v>31</v>
      </c>
      <c r="G7322" s="8">
        <v>7</v>
      </c>
      <c r="H7322" s="9">
        <v>7.0470000000000005E-2</v>
      </c>
      <c r="I7322" s="10">
        <v>35400.94</v>
      </c>
      <c r="J7322" s="11"/>
      <c r="K7322" s="7"/>
      <c r="L7322" s="12">
        <v>15</v>
      </c>
      <c r="M7322" s="11"/>
      <c r="N7322" s="38">
        <f>I7322*(100-$B$4)*(100-$B$5)/10000</f>
        <v>35400.94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13420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13245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13420</v>
      </c>
      <c r="F7324" s="7" t="s">
        <v>31</v>
      </c>
      <c r="G7324" s="8">
        <v>7</v>
      </c>
      <c r="H7324" s="9">
        <v>7.2971999999999995E-2</v>
      </c>
      <c r="I7324" s="10">
        <v>37093.25</v>
      </c>
      <c r="J7324" s="11"/>
      <c r="K7324" s="7" t="s">
        <v>13245</v>
      </c>
      <c r="L7324" s="12">
        <v>30</v>
      </c>
      <c r="M7324" s="11"/>
      <c r="N7324" s="38">
        <f>I7324*(100-$B$4)*(100-$B$5)/10000</f>
        <v>37093.25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7784</v>
      </c>
      <c r="D7325" s="7" t="s">
        <v>61</v>
      </c>
      <c r="E7325" s="7" t="s">
        <v>13420</v>
      </c>
      <c r="F7325" s="7" t="s">
        <v>31</v>
      </c>
      <c r="G7325" s="8">
        <v>7</v>
      </c>
      <c r="H7325" s="9">
        <v>7.2971999999999995E-2</v>
      </c>
      <c r="I7325" s="10">
        <v>39634.769999999997</v>
      </c>
      <c r="J7325" s="11"/>
      <c r="K7325" s="7" t="s">
        <v>13250</v>
      </c>
      <c r="L7325" s="12">
        <v>30</v>
      </c>
      <c r="M7325" s="11"/>
      <c r="N7325" s="38">
        <f>I7325*(100-$B$4)*(100-$B$5)/10000</f>
        <v>39634.769999999997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13240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13240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45144.33</v>
      </c>
      <c r="J7327" s="11"/>
      <c r="K7327" s="7"/>
      <c r="L7327" s="12">
        <v>15</v>
      </c>
      <c r="M7327" s="11"/>
      <c r="N7327" s="38">
        <f>I7327*(100-$B$4)*(100-$B$5)/10000</f>
        <v>45144.33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13240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13245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13240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46836.61</v>
      </c>
      <c r="J7329" s="11"/>
      <c r="K7329" s="7" t="s">
        <v>13245</v>
      </c>
      <c r="L7329" s="12">
        <v>30</v>
      </c>
      <c r="M7329" s="11"/>
      <c r="N7329" s="38">
        <f>I7329*(100-$B$4)*(100-$B$5)/10000</f>
        <v>46836.61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13240</v>
      </c>
      <c r="E7330" s="7" t="s">
        <v>12349</v>
      </c>
      <c r="F7330" s="7" t="s">
        <v>31</v>
      </c>
      <c r="G7330" s="8">
        <v>7</v>
      </c>
      <c r="H7330" s="9">
        <v>7.2971999999999995E-2</v>
      </c>
      <c r="I7330" s="10">
        <v>49378.16</v>
      </c>
      <c r="J7330" s="11"/>
      <c r="K7330" s="7" t="s">
        <v>13250</v>
      </c>
      <c r="L7330" s="12">
        <v>30</v>
      </c>
      <c r="M7330" s="11"/>
      <c r="N7330" s="38">
        <f>I7330*(100-$B$4)*(100-$B$5)/10000</f>
        <v>49378.16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13451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13451</v>
      </c>
      <c r="F7332" s="7" t="s">
        <v>31</v>
      </c>
      <c r="G7332" s="8">
        <v>7</v>
      </c>
      <c r="H7332" s="9">
        <v>7.2971999999999995E-2</v>
      </c>
      <c r="I7332" s="10">
        <v>45144.33</v>
      </c>
      <c r="J7332" s="11"/>
      <c r="K7332" s="7"/>
      <c r="L7332" s="12">
        <v>15</v>
      </c>
      <c r="M7332" s="11"/>
      <c r="N7332" s="38">
        <f>I7332*(100-$B$4)*(100-$B$5)/10000</f>
        <v>45144.33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13451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13245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13451</v>
      </c>
      <c r="F7334" s="7" t="s">
        <v>31</v>
      </c>
      <c r="G7334" s="8">
        <v>7</v>
      </c>
      <c r="H7334" s="9">
        <v>7.2971999999999995E-2</v>
      </c>
      <c r="I7334" s="10">
        <v>46836.61</v>
      </c>
      <c r="J7334" s="11"/>
      <c r="K7334" s="7" t="s">
        <v>13245</v>
      </c>
      <c r="L7334" s="12">
        <v>30</v>
      </c>
      <c r="M7334" s="11"/>
      <c r="N7334" s="38">
        <f>I7334*(100-$B$4)*(100-$B$5)/10000</f>
        <v>46836.61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29</v>
      </c>
      <c r="E7335" s="7" t="s">
        <v>13451</v>
      </c>
      <c r="F7335" s="7" t="s">
        <v>31</v>
      </c>
      <c r="G7335" s="8">
        <v>7</v>
      </c>
      <c r="H7335" s="9">
        <v>7.2971999999999995E-2</v>
      </c>
      <c r="I7335" s="10">
        <v>49378.16</v>
      </c>
      <c r="J7335" s="11"/>
      <c r="K7335" s="7" t="s">
        <v>13250</v>
      </c>
      <c r="L7335" s="12">
        <v>30</v>
      </c>
      <c r="M7335" s="11"/>
      <c r="N7335" s="38">
        <f>I7335*(100-$B$4)*(100-$B$5)/10000</f>
        <v>49378.16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13451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13451</v>
      </c>
      <c r="F7337" s="7" t="s">
        <v>31</v>
      </c>
      <c r="G7337" s="8">
        <v>7.99</v>
      </c>
      <c r="H7337" s="9">
        <v>7.2971999999999995E-2</v>
      </c>
      <c r="I7337" s="10">
        <v>45144.33</v>
      </c>
      <c r="J7337" s="11"/>
      <c r="K7337" s="7"/>
      <c r="L7337" s="12">
        <v>15</v>
      </c>
      <c r="M7337" s="11"/>
      <c r="N7337" s="38">
        <f>I7337*(100-$B$4)*(100-$B$5)/10000</f>
        <v>45144.33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13451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13245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13451</v>
      </c>
      <c r="F7339" s="7" t="s">
        <v>31</v>
      </c>
      <c r="G7339" s="8">
        <v>7</v>
      </c>
      <c r="H7339" s="9">
        <v>7.2971999999999995E-2</v>
      </c>
      <c r="I7339" s="10">
        <v>46836.61</v>
      </c>
      <c r="J7339" s="11"/>
      <c r="K7339" s="7" t="s">
        <v>13245</v>
      </c>
      <c r="L7339" s="12">
        <v>30</v>
      </c>
      <c r="M7339" s="11"/>
      <c r="N7339" s="38">
        <f>I7339*(100-$B$4)*(100-$B$5)/10000</f>
        <v>46836.61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247</v>
      </c>
      <c r="D7340" s="7" t="s">
        <v>61</v>
      </c>
      <c r="E7340" s="7" t="s">
        <v>13451</v>
      </c>
      <c r="F7340" s="7" t="s">
        <v>31</v>
      </c>
      <c r="G7340" s="8">
        <v>7</v>
      </c>
      <c r="H7340" s="9">
        <v>7.2971999999999995E-2</v>
      </c>
      <c r="I7340" s="10">
        <v>49378.16</v>
      </c>
      <c r="J7340" s="11"/>
      <c r="K7340" s="7" t="s">
        <v>13250</v>
      </c>
      <c r="L7340" s="12">
        <v>30</v>
      </c>
      <c r="M7340" s="11"/>
      <c r="N7340" s="38">
        <f>I7340*(100-$B$4)*(100-$B$5)/10000</f>
        <v>49378.16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13240</v>
      </c>
      <c r="E7341" s="7" t="s">
        <v>13472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13240</v>
      </c>
      <c r="E7342" s="7" t="s">
        <v>13472</v>
      </c>
      <c r="F7342" s="7" t="s">
        <v>31</v>
      </c>
      <c r="G7342" s="8">
        <v>7.82</v>
      </c>
      <c r="H7342" s="9">
        <v>7.2971999999999995E-2</v>
      </c>
      <c r="I7342" s="10">
        <v>48392.1</v>
      </c>
      <c r="J7342" s="11"/>
      <c r="K7342" s="7"/>
      <c r="L7342" s="12">
        <v>15</v>
      </c>
      <c r="M7342" s="11"/>
      <c r="N7342" s="38">
        <f>I7342*(100-$B$4)*(100-$B$5)/10000</f>
        <v>48392.1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13240</v>
      </c>
      <c r="E7343" s="7" t="s">
        <v>13472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13245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13240</v>
      </c>
      <c r="E7344" s="7" t="s">
        <v>13472</v>
      </c>
      <c r="F7344" s="7" t="s">
        <v>31</v>
      </c>
      <c r="G7344" s="8">
        <v>7.82</v>
      </c>
      <c r="H7344" s="9">
        <v>7.2971999999999995E-2</v>
      </c>
      <c r="I7344" s="10">
        <v>50084.41</v>
      </c>
      <c r="J7344" s="11"/>
      <c r="K7344" s="7" t="s">
        <v>13245</v>
      </c>
      <c r="L7344" s="12">
        <v>30</v>
      </c>
      <c r="M7344" s="11"/>
      <c r="N7344" s="38">
        <f>I7344*(100-$B$4)*(100-$B$5)/10000</f>
        <v>50084.41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13240</v>
      </c>
      <c r="E7345" s="7" t="s">
        <v>13472</v>
      </c>
      <c r="F7345" s="7" t="s">
        <v>31</v>
      </c>
      <c r="G7345" s="8">
        <v>7.82</v>
      </c>
      <c r="H7345" s="9">
        <v>7.2971999999999995E-2</v>
      </c>
      <c r="I7345" s="10">
        <v>51832.98</v>
      </c>
      <c r="J7345" s="11"/>
      <c r="K7345" s="7" t="s">
        <v>13250</v>
      </c>
      <c r="L7345" s="12">
        <v>30</v>
      </c>
      <c r="M7345" s="11"/>
      <c r="N7345" s="38">
        <f>I7345*(100-$B$4)*(100-$B$5)/10000</f>
        <v>51832.98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13483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13483</v>
      </c>
      <c r="F7347" s="7" t="s">
        <v>31</v>
      </c>
      <c r="G7347" s="8">
        <v>7.82</v>
      </c>
      <c r="H7347" s="9">
        <v>7.2971999999999995E-2</v>
      </c>
      <c r="I7347" s="10">
        <v>48392.1</v>
      </c>
      <c r="J7347" s="11"/>
      <c r="K7347" s="7"/>
      <c r="L7347" s="12">
        <v>15</v>
      </c>
      <c r="M7347" s="11"/>
      <c r="N7347" s="38">
        <f>I7347*(100-$B$4)*(100-$B$5)/10000</f>
        <v>48392.1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13483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13245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13483</v>
      </c>
      <c r="F7349" s="7" t="s">
        <v>31</v>
      </c>
      <c r="G7349" s="8">
        <v>7.82</v>
      </c>
      <c r="H7349" s="9">
        <v>7.2971999999999995E-2</v>
      </c>
      <c r="I7349" s="10">
        <v>50084.41</v>
      </c>
      <c r="J7349" s="11"/>
      <c r="K7349" s="7" t="s">
        <v>13245</v>
      </c>
      <c r="L7349" s="12">
        <v>30</v>
      </c>
      <c r="M7349" s="11"/>
      <c r="N7349" s="38">
        <f>I7349*(100-$B$4)*(100-$B$5)/10000</f>
        <v>50084.41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29</v>
      </c>
      <c r="E7350" s="7" t="s">
        <v>13483</v>
      </c>
      <c r="F7350" s="7" t="s">
        <v>31</v>
      </c>
      <c r="G7350" s="8">
        <v>7.82</v>
      </c>
      <c r="H7350" s="9">
        <v>7.2971999999999995E-2</v>
      </c>
      <c r="I7350" s="10">
        <v>51832.98</v>
      </c>
      <c r="J7350" s="11"/>
      <c r="K7350" s="7" t="s">
        <v>13250</v>
      </c>
      <c r="L7350" s="12">
        <v>30</v>
      </c>
      <c r="M7350" s="11"/>
      <c r="N7350" s="38">
        <f>I7350*(100-$B$4)*(100-$B$5)/10000</f>
        <v>51832.98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13483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13483</v>
      </c>
      <c r="F7352" s="7" t="s">
        <v>31</v>
      </c>
      <c r="G7352" s="8">
        <v>7.82</v>
      </c>
      <c r="H7352" s="9">
        <v>7.2971999999999995E-2</v>
      </c>
      <c r="I7352" s="10">
        <v>48392.1</v>
      </c>
      <c r="J7352" s="11"/>
      <c r="K7352" s="7"/>
      <c r="L7352" s="12">
        <v>15</v>
      </c>
      <c r="M7352" s="11"/>
      <c r="N7352" s="38">
        <f>I7352*(100-$B$4)*(100-$B$5)/10000</f>
        <v>48392.1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13483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13245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13483</v>
      </c>
      <c r="F7354" s="7" t="s">
        <v>31</v>
      </c>
      <c r="G7354" s="8">
        <v>7.82</v>
      </c>
      <c r="H7354" s="9">
        <v>7.2971999999999995E-2</v>
      </c>
      <c r="I7354" s="10">
        <v>50084.41</v>
      </c>
      <c r="J7354" s="11"/>
      <c r="K7354" s="7" t="s">
        <v>13245</v>
      </c>
      <c r="L7354" s="12">
        <v>30</v>
      </c>
      <c r="M7354" s="11"/>
      <c r="N7354" s="38">
        <f>I7354*(100-$B$4)*(100-$B$5)/10000</f>
        <v>50084.41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13087</v>
      </c>
      <c r="D7355" s="7" t="s">
        <v>61</v>
      </c>
      <c r="E7355" s="7" t="s">
        <v>13483</v>
      </c>
      <c r="F7355" s="7" t="s">
        <v>31</v>
      </c>
      <c r="G7355" s="8">
        <v>7.82</v>
      </c>
      <c r="H7355" s="9">
        <v>7.2971999999999995E-2</v>
      </c>
      <c r="I7355" s="10">
        <v>51832.98</v>
      </c>
      <c r="J7355" s="11"/>
      <c r="K7355" s="7" t="s">
        <v>13250</v>
      </c>
      <c r="L7355" s="12">
        <v>30</v>
      </c>
      <c r="M7355" s="11"/>
      <c r="N7355" s="38">
        <f>I7355*(100-$B$4)*(100-$B$5)/10000</f>
        <v>51832.98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13504</v>
      </c>
      <c r="D7356" s="7" t="s">
        <v>13240</v>
      </c>
      <c r="E7356" s="7" t="s">
        <v>13483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13504</v>
      </c>
      <c r="D7357" s="7" t="s">
        <v>13240</v>
      </c>
      <c r="E7357" s="7" t="s">
        <v>13483</v>
      </c>
      <c r="F7357" s="7" t="s">
        <v>31</v>
      </c>
      <c r="G7357" s="8">
        <v>7.82</v>
      </c>
      <c r="H7357" s="9">
        <v>7.2971999999999995E-2</v>
      </c>
      <c r="I7357" s="10">
        <v>51639.91</v>
      </c>
      <c r="J7357" s="11"/>
      <c r="K7357" s="7"/>
      <c r="L7357" s="12">
        <v>15</v>
      </c>
      <c r="M7357" s="11"/>
      <c r="N7357" s="38">
        <f>I7357*(100-$B$4)*(100-$B$5)/10000</f>
        <v>51639.91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13504</v>
      </c>
      <c r="D7358" s="7" t="s">
        <v>13240</v>
      </c>
      <c r="E7358" s="7" t="s">
        <v>13483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13245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13504</v>
      </c>
      <c r="D7359" s="7" t="s">
        <v>13240</v>
      </c>
      <c r="E7359" s="7" t="s">
        <v>13483</v>
      </c>
      <c r="F7359" s="7" t="s">
        <v>31</v>
      </c>
      <c r="G7359" s="8">
        <v>7.82</v>
      </c>
      <c r="H7359" s="9">
        <v>7.2971999999999995E-2</v>
      </c>
      <c r="I7359" s="10">
        <v>53332.21</v>
      </c>
      <c r="J7359" s="11"/>
      <c r="K7359" s="7" t="s">
        <v>13245</v>
      </c>
      <c r="L7359" s="12">
        <v>30</v>
      </c>
      <c r="M7359" s="11"/>
      <c r="N7359" s="38">
        <f>I7359*(100-$B$4)*(100-$B$5)/10000</f>
        <v>53332.21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13504</v>
      </c>
      <c r="D7360" s="7" t="s">
        <v>13240</v>
      </c>
      <c r="E7360" s="7" t="s">
        <v>13483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13250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13504</v>
      </c>
      <c r="D7361" s="7" t="s">
        <v>13240</v>
      </c>
      <c r="E7361" s="7" t="s">
        <v>13483</v>
      </c>
      <c r="F7361" s="7" t="s">
        <v>31</v>
      </c>
      <c r="G7361" s="8">
        <v>7.82</v>
      </c>
      <c r="H7361" s="9">
        <v>7.2971999999999995E-2</v>
      </c>
      <c r="I7361" s="10">
        <v>56870.68</v>
      </c>
      <c r="J7361" s="11"/>
      <c r="K7361" s="7" t="s">
        <v>13250</v>
      </c>
      <c r="L7361" s="12">
        <v>30</v>
      </c>
      <c r="M7361" s="11"/>
      <c r="N7361" s="38">
        <f>I7361*(100-$B$4)*(100-$B$5)/10000</f>
        <v>56870.68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13504</v>
      </c>
      <c r="D7362" s="7" t="s">
        <v>29</v>
      </c>
      <c r="E7362" s="7" t="s">
        <v>13517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13504</v>
      </c>
      <c r="D7363" s="7" t="s">
        <v>29</v>
      </c>
      <c r="E7363" s="7" t="s">
        <v>13517</v>
      </c>
      <c r="F7363" s="7" t="s">
        <v>31</v>
      </c>
      <c r="G7363" s="8">
        <v>7.82</v>
      </c>
      <c r="H7363" s="9">
        <v>7.2971999999999995E-2</v>
      </c>
      <c r="I7363" s="10">
        <v>51639.91</v>
      </c>
      <c r="J7363" s="11"/>
      <c r="K7363" s="7"/>
      <c r="L7363" s="12">
        <v>15</v>
      </c>
      <c r="M7363" s="11"/>
      <c r="N7363" s="38">
        <f>I7363*(100-$B$4)*(100-$B$5)/10000</f>
        <v>51639.91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13504</v>
      </c>
      <c r="D7364" s="7" t="s">
        <v>29</v>
      </c>
      <c r="E7364" s="7" t="s">
        <v>13517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13245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13504</v>
      </c>
      <c r="D7365" s="7" t="s">
        <v>29</v>
      </c>
      <c r="E7365" s="7" t="s">
        <v>13517</v>
      </c>
      <c r="F7365" s="7" t="s">
        <v>31</v>
      </c>
      <c r="G7365" s="8">
        <v>7.82</v>
      </c>
      <c r="H7365" s="9">
        <v>7.2971999999999995E-2</v>
      </c>
      <c r="I7365" s="10">
        <v>53332.21</v>
      </c>
      <c r="J7365" s="11"/>
      <c r="K7365" s="7" t="s">
        <v>13245</v>
      </c>
      <c r="L7365" s="12">
        <v>30</v>
      </c>
      <c r="M7365" s="11"/>
      <c r="N7365" s="38">
        <f>I7365*(100-$B$4)*(100-$B$5)/10000</f>
        <v>53332.21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13504</v>
      </c>
      <c r="D7366" s="7" t="s">
        <v>29</v>
      </c>
      <c r="E7366" s="7" t="s">
        <v>13517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13250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13504</v>
      </c>
      <c r="D7367" s="7" t="s">
        <v>29</v>
      </c>
      <c r="E7367" s="7" t="s">
        <v>13517</v>
      </c>
      <c r="F7367" s="7" t="s">
        <v>31</v>
      </c>
      <c r="G7367" s="8">
        <v>7.82</v>
      </c>
      <c r="H7367" s="9">
        <v>7.2971999999999995E-2</v>
      </c>
      <c r="I7367" s="10">
        <v>56870.68</v>
      </c>
      <c r="J7367" s="11"/>
      <c r="K7367" s="7" t="s">
        <v>13250</v>
      </c>
      <c r="L7367" s="12">
        <v>30</v>
      </c>
      <c r="M7367" s="11"/>
      <c r="N7367" s="38">
        <f>I7367*(100-$B$4)*(100-$B$5)/10000</f>
        <v>56870.68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13504</v>
      </c>
      <c r="D7368" s="7" t="s">
        <v>61</v>
      </c>
      <c r="E7368" s="7" t="s">
        <v>13517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13504</v>
      </c>
      <c r="D7369" s="7" t="s">
        <v>61</v>
      </c>
      <c r="E7369" s="7" t="s">
        <v>13517</v>
      </c>
      <c r="F7369" s="7" t="s">
        <v>31</v>
      </c>
      <c r="G7369" s="8">
        <v>7.82</v>
      </c>
      <c r="H7369" s="9">
        <v>7.2971999999999995E-2</v>
      </c>
      <c r="I7369" s="10">
        <v>51639.91</v>
      </c>
      <c r="J7369" s="11"/>
      <c r="K7369" s="7"/>
      <c r="L7369" s="12">
        <v>15</v>
      </c>
      <c r="M7369" s="11"/>
      <c r="N7369" s="38">
        <f>I7369*(100-$B$4)*(100-$B$5)/10000</f>
        <v>51639.91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13504</v>
      </c>
      <c r="D7370" s="7" t="s">
        <v>61</v>
      </c>
      <c r="E7370" s="7" t="s">
        <v>13517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13245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13504</v>
      </c>
      <c r="D7371" s="7" t="s">
        <v>61</v>
      </c>
      <c r="E7371" s="7" t="s">
        <v>13517</v>
      </c>
      <c r="F7371" s="7" t="s">
        <v>31</v>
      </c>
      <c r="G7371" s="8">
        <v>7.82</v>
      </c>
      <c r="H7371" s="9">
        <v>7.2971999999999995E-2</v>
      </c>
      <c r="I7371" s="10">
        <v>53332.21</v>
      </c>
      <c r="J7371" s="11"/>
      <c r="K7371" s="7" t="s">
        <v>13245</v>
      </c>
      <c r="L7371" s="12">
        <v>30</v>
      </c>
      <c r="M7371" s="11"/>
      <c r="N7371" s="38">
        <f>I7371*(100-$B$4)*(100-$B$5)/10000</f>
        <v>53332.21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13504</v>
      </c>
      <c r="D7372" s="7" t="s">
        <v>61</v>
      </c>
      <c r="E7372" s="7" t="s">
        <v>13517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13250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13504</v>
      </c>
      <c r="D7373" s="7" t="s">
        <v>61</v>
      </c>
      <c r="E7373" s="7" t="s">
        <v>13517</v>
      </c>
      <c r="F7373" s="7" t="s">
        <v>31</v>
      </c>
      <c r="G7373" s="8">
        <v>7.82</v>
      </c>
      <c r="H7373" s="9">
        <v>7.2971999999999995E-2</v>
      </c>
      <c r="I7373" s="10">
        <v>56870.68</v>
      </c>
      <c r="J7373" s="11"/>
      <c r="K7373" s="7" t="s">
        <v>13250</v>
      </c>
      <c r="L7373" s="12">
        <v>30</v>
      </c>
      <c r="M7373" s="11"/>
      <c r="N7373" s="38">
        <f>I7373*(100-$B$4)*(100-$B$5)/10000</f>
        <v>56870.68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13226</v>
      </c>
      <c r="D7374" s="7" t="s">
        <v>13240</v>
      </c>
      <c r="E7374" s="7" t="s">
        <v>13542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13226</v>
      </c>
      <c r="D7375" s="7" t="s">
        <v>13240</v>
      </c>
      <c r="E7375" s="7" t="s">
        <v>13542</v>
      </c>
      <c r="F7375" s="7" t="s">
        <v>31</v>
      </c>
      <c r="G7375" s="8">
        <v>10</v>
      </c>
      <c r="H7375" s="9">
        <v>7.2971999999999995E-2</v>
      </c>
      <c r="I7375" s="10">
        <v>64631.07</v>
      </c>
      <c r="J7375" s="11"/>
      <c r="K7375" s="7"/>
      <c r="L7375" s="12">
        <v>15</v>
      </c>
      <c r="M7375" s="11"/>
      <c r="N7375" s="38">
        <f>I7375*(100-$B$4)*(100-$B$5)/10000</f>
        <v>64631.07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13226</v>
      </c>
      <c r="D7376" s="7" t="s">
        <v>13240</v>
      </c>
      <c r="E7376" s="7" t="s">
        <v>13542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13245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13226</v>
      </c>
      <c r="D7377" s="7" t="s">
        <v>13240</v>
      </c>
      <c r="E7377" s="7" t="s">
        <v>13542</v>
      </c>
      <c r="F7377" s="7" t="s">
        <v>31</v>
      </c>
      <c r="G7377" s="8">
        <v>10</v>
      </c>
      <c r="H7377" s="9">
        <v>7.2971999999999995E-2</v>
      </c>
      <c r="I7377" s="10">
        <v>66323.350000000006</v>
      </c>
      <c r="J7377" s="11"/>
      <c r="K7377" s="7" t="s">
        <v>13245</v>
      </c>
      <c r="L7377" s="12">
        <v>30</v>
      </c>
      <c r="M7377" s="11"/>
      <c r="N7377" s="38">
        <f>I7377*(100-$B$4)*(100-$B$5)/10000</f>
        <v>66323.350000000006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13226</v>
      </c>
      <c r="D7378" s="7" t="s">
        <v>13240</v>
      </c>
      <c r="E7378" s="7" t="s">
        <v>13542</v>
      </c>
      <c r="F7378" s="7" t="s">
        <v>31</v>
      </c>
      <c r="G7378" s="8">
        <v>10</v>
      </c>
      <c r="H7378" s="9">
        <v>7.2971999999999995E-2</v>
      </c>
      <c r="I7378" s="10">
        <v>69861.8</v>
      </c>
      <c r="J7378" s="11"/>
      <c r="K7378" s="7" t="s">
        <v>13250</v>
      </c>
      <c r="L7378" s="12">
        <v>30</v>
      </c>
      <c r="M7378" s="11"/>
      <c r="N7378" s="38">
        <f>I7378*(100-$B$4)*(100-$B$5)/10000</f>
        <v>69861.8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13226</v>
      </c>
      <c r="D7379" s="7" t="s">
        <v>29</v>
      </c>
      <c r="E7379" s="7" t="s">
        <v>13553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13226</v>
      </c>
      <c r="D7380" s="7" t="s">
        <v>29</v>
      </c>
      <c r="E7380" s="7" t="s">
        <v>13553</v>
      </c>
      <c r="F7380" s="7" t="s">
        <v>31</v>
      </c>
      <c r="G7380" s="8">
        <v>10</v>
      </c>
      <c r="H7380" s="9">
        <v>7.2971999999999995E-2</v>
      </c>
      <c r="I7380" s="10">
        <v>64631.07</v>
      </c>
      <c r="J7380" s="11"/>
      <c r="K7380" s="7"/>
      <c r="L7380" s="12">
        <v>15</v>
      </c>
      <c r="M7380" s="11"/>
      <c r="N7380" s="38">
        <f>I7380*(100-$B$4)*(100-$B$5)/10000</f>
        <v>64631.07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13226</v>
      </c>
      <c r="D7381" s="7" t="s">
        <v>29</v>
      </c>
      <c r="E7381" s="7" t="s">
        <v>13553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13245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13226</v>
      </c>
      <c r="D7382" s="7" t="s">
        <v>29</v>
      </c>
      <c r="E7382" s="7" t="s">
        <v>13553</v>
      </c>
      <c r="F7382" s="7" t="s">
        <v>31</v>
      </c>
      <c r="G7382" s="8">
        <v>10</v>
      </c>
      <c r="H7382" s="9">
        <v>7.2971999999999995E-2</v>
      </c>
      <c r="I7382" s="10">
        <v>66323.350000000006</v>
      </c>
      <c r="J7382" s="11"/>
      <c r="K7382" s="7" t="s">
        <v>13245</v>
      </c>
      <c r="L7382" s="12">
        <v>30</v>
      </c>
      <c r="M7382" s="11"/>
      <c r="N7382" s="38">
        <f>I7382*(100-$B$4)*(100-$B$5)/10000</f>
        <v>66323.350000000006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13226</v>
      </c>
      <c r="D7383" s="7" t="s">
        <v>29</v>
      </c>
      <c r="E7383" s="7" t="s">
        <v>13553</v>
      </c>
      <c r="F7383" s="7" t="s">
        <v>31</v>
      </c>
      <c r="G7383" s="8">
        <v>10</v>
      </c>
      <c r="H7383" s="9">
        <v>7.2971999999999995E-2</v>
      </c>
      <c r="I7383" s="10">
        <v>69861.8</v>
      </c>
      <c r="J7383" s="11"/>
      <c r="K7383" s="7" t="s">
        <v>13250</v>
      </c>
      <c r="L7383" s="12">
        <v>30</v>
      </c>
      <c r="M7383" s="11"/>
      <c r="N7383" s="38">
        <f>I7383*(100-$B$4)*(100-$B$5)/10000</f>
        <v>69861.8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13226</v>
      </c>
      <c r="D7384" s="7" t="s">
        <v>61</v>
      </c>
      <c r="E7384" s="7" t="s">
        <v>13553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13226</v>
      </c>
      <c r="D7385" s="7" t="s">
        <v>61</v>
      </c>
      <c r="E7385" s="7" t="s">
        <v>13553</v>
      </c>
      <c r="F7385" s="7" t="s">
        <v>31</v>
      </c>
      <c r="G7385" s="8">
        <v>10</v>
      </c>
      <c r="H7385" s="9">
        <v>7.2971999999999995E-2</v>
      </c>
      <c r="I7385" s="10">
        <v>64631.07</v>
      </c>
      <c r="J7385" s="11"/>
      <c r="K7385" s="7"/>
      <c r="L7385" s="12">
        <v>15</v>
      </c>
      <c r="M7385" s="11"/>
      <c r="N7385" s="38">
        <f>I7385*(100-$B$4)*(100-$B$5)/10000</f>
        <v>64631.07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13226</v>
      </c>
      <c r="D7386" s="7" t="s">
        <v>61</v>
      </c>
      <c r="E7386" s="7" t="s">
        <v>13553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13245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13226</v>
      </c>
      <c r="D7387" s="7" t="s">
        <v>61</v>
      </c>
      <c r="E7387" s="7" t="s">
        <v>13553</v>
      </c>
      <c r="F7387" s="7" t="s">
        <v>31</v>
      </c>
      <c r="G7387" s="8">
        <v>10</v>
      </c>
      <c r="H7387" s="9">
        <v>7.2971999999999995E-2</v>
      </c>
      <c r="I7387" s="10">
        <v>66323.350000000006</v>
      </c>
      <c r="J7387" s="11"/>
      <c r="K7387" s="7" t="s">
        <v>13245</v>
      </c>
      <c r="L7387" s="12">
        <v>30</v>
      </c>
      <c r="M7387" s="11"/>
      <c r="N7387" s="38">
        <f>I7387*(100-$B$4)*(100-$B$5)/10000</f>
        <v>66323.350000000006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13226</v>
      </c>
      <c r="D7388" s="7" t="s">
        <v>61</v>
      </c>
      <c r="E7388" s="7" t="s">
        <v>13553</v>
      </c>
      <c r="F7388" s="7" t="s">
        <v>31</v>
      </c>
      <c r="G7388" s="8">
        <v>10</v>
      </c>
      <c r="H7388" s="9">
        <v>7.2971999999999995E-2</v>
      </c>
      <c r="I7388" s="10">
        <v>69861.8</v>
      </c>
      <c r="J7388" s="11"/>
      <c r="K7388" s="7" t="s">
        <v>13250</v>
      </c>
      <c r="L7388" s="12">
        <v>30</v>
      </c>
      <c r="M7388" s="11"/>
      <c r="N7388" s="38">
        <f>I7388*(100-$B$4)*(100-$B$5)/10000</f>
        <v>69861.8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13574</v>
      </c>
      <c r="D7389" s="7" t="s">
        <v>13240</v>
      </c>
      <c r="E7389" s="7" t="s">
        <v>13575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13574</v>
      </c>
      <c r="D7390" s="7" t="s">
        <v>13240</v>
      </c>
      <c r="E7390" s="7" t="s">
        <v>13575</v>
      </c>
      <c r="F7390" s="7" t="s">
        <v>31</v>
      </c>
      <c r="G7390" s="8">
        <v>10</v>
      </c>
      <c r="H7390" s="9">
        <v>7.2971999999999995E-2</v>
      </c>
      <c r="I7390" s="10">
        <v>67878.850000000006</v>
      </c>
      <c r="J7390" s="11"/>
      <c r="K7390" s="7"/>
      <c r="L7390" s="12">
        <v>15</v>
      </c>
      <c r="M7390" s="11"/>
      <c r="N7390" s="38">
        <f>I7390*(100-$B$4)*(100-$B$5)/10000</f>
        <v>67878.850000000006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13574</v>
      </c>
      <c r="D7391" s="7" t="s">
        <v>13240</v>
      </c>
      <c r="E7391" s="7" t="s">
        <v>13575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13245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13574</v>
      </c>
      <c r="D7392" s="7" t="s">
        <v>13240</v>
      </c>
      <c r="E7392" s="7" t="s">
        <v>13575</v>
      </c>
      <c r="F7392" s="7" t="s">
        <v>31</v>
      </c>
      <c r="G7392" s="8">
        <v>10</v>
      </c>
      <c r="H7392" s="9">
        <v>7.2971999999999995E-2</v>
      </c>
      <c r="I7392" s="10">
        <v>69571.16</v>
      </c>
      <c r="J7392" s="11"/>
      <c r="K7392" s="7" t="s">
        <v>13245</v>
      </c>
      <c r="L7392" s="12">
        <v>30</v>
      </c>
      <c r="M7392" s="11"/>
      <c r="N7392" s="38">
        <f>I7392*(100-$B$4)*(100-$B$5)/10000</f>
        <v>69571.16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13574</v>
      </c>
      <c r="D7393" s="7" t="s">
        <v>13240</v>
      </c>
      <c r="E7393" s="7" t="s">
        <v>13575</v>
      </c>
      <c r="F7393" s="7" t="s">
        <v>31</v>
      </c>
      <c r="G7393" s="8">
        <v>10</v>
      </c>
      <c r="H7393" s="9">
        <v>7.2971999999999995E-2</v>
      </c>
      <c r="I7393" s="10">
        <v>73109.62</v>
      </c>
      <c r="J7393" s="11"/>
      <c r="K7393" s="7" t="s">
        <v>13250</v>
      </c>
      <c r="L7393" s="12">
        <v>30</v>
      </c>
      <c r="M7393" s="11"/>
      <c r="N7393" s="38">
        <f>I7393*(100-$B$4)*(100-$B$5)/10000</f>
        <v>73109.62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13574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13574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67878.850000000006</v>
      </c>
      <c r="J7395" s="11"/>
      <c r="K7395" s="7"/>
      <c r="L7395" s="12">
        <v>15</v>
      </c>
      <c r="M7395" s="11"/>
      <c r="N7395" s="38">
        <f>I7395*(100-$B$4)*(100-$B$5)/10000</f>
        <v>67878.850000000006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13574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13245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13574</v>
      </c>
      <c r="D7397" s="7" t="s">
        <v>29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69571.16</v>
      </c>
      <c r="J7397" s="11"/>
      <c r="K7397" s="7" t="s">
        <v>13245</v>
      </c>
      <c r="L7397" s="12">
        <v>30</v>
      </c>
      <c r="M7397" s="11"/>
      <c r="N7397" s="38">
        <f>I7397*(100-$B$4)*(100-$B$5)/10000</f>
        <v>69571.16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13574</v>
      </c>
      <c r="D7398" s="7" t="s">
        <v>29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73109.62</v>
      </c>
      <c r="J7398" s="11"/>
      <c r="K7398" s="7" t="s">
        <v>13250</v>
      </c>
      <c r="L7398" s="12">
        <v>30</v>
      </c>
      <c r="M7398" s="11"/>
      <c r="N7398" s="38">
        <f>I7398*(100-$B$4)*(100-$B$5)/10000</f>
        <v>73109.62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13574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13574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67878.850000000006</v>
      </c>
      <c r="J7400" s="11"/>
      <c r="K7400" s="7"/>
      <c r="L7400" s="12">
        <v>15</v>
      </c>
      <c r="M7400" s="11"/>
      <c r="N7400" s="38">
        <f>I7400*(100-$B$4)*(100-$B$5)/10000</f>
        <v>67878.850000000006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13574</v>
      </c>
      <c r="D7401" s="7" t="s">
        <v>61</v>
      </c>
      <c r="E7401" s="7" t="s">
        <v>13586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13245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13574</v>
      </c>
      <c r="D7402" s="7" t="s">
        <v>61</v>
      </c>
      <c r="E7402" s="7" t="s">
        <v>13586</v>
      </c>
      <c r="F7402" s="7" t="s">
        <v>31</v>
      </c>
      <c r="G7402" s="8">
        <v>10</v>
      </c>
      <c r="H7402" s="9">
        <v>7.2971999999999995E-2</v>
      </c>
      <c r="I7402" s="10">
        <v>69571.16</v>
      </c>
      <c r="J7402" s="11"/>
      <c r="K7402" s="7" t="s">
        <v>13245</v>
      </c>
      <c r="L7402" s="12">
        <v>30</v>
      </c>
      <c r="M7402" s="11"/>
      <c r="N7402" s="38">
        <f>I7402*(100-$B$4)*(100-$B$5)/10000</f>
        <v>69571.16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13574</v>
      </c>
      <c r="D7403" s="7" t="s">
        <v>61</v>
      </c>
      <c r="E7403" s="7" t="s">
        <v>13586</v>
      </c>
      <c r="F7403" s="7" t="s">
        <v>31</v>
      </c>
      <c r="G7403" s="8">
        <v>10</v>
      </c>
      <c r="H7403" s="9">
        <v>7.2971999999999995E-2</v>
      </c>
      <c r="I7403" s="10">
        <v>73109.62</v>
      </c>
      <c r="J7403" s="11"/>
      <c r="K7403" s="7" t="s">
        <v>13250</v>
      </c>
      <c r="L7403" s="12">
        <v>30</v>
      </c>
      <c r="M7403" s="11"/>
      <c r="N7403" s="38">
        <f>I7403*(100-$B$4)*(100-$B$5)/10000</f>
        <v>73109.62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13240</v>
      </c>
      <c r="E7404" s="7" t="s">
        <v>13607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13240</v>
      </c>
      <c r="E7405" s="7" t="s">
        <v>13607</v>
      </c>
      <c r="F7405" s="7" t="s">
        <v>31</v>
      </c>
      <c r="G7405" s="8">
        <v>10</v>
      </c>
      <c r="H7405" s="9">
        <v>7.2971999999999995E-2</v>
      </c>
      <c r="I7405" s="10">
        <v>71126.64</v>
      </c>
      <c r="J7405" s="11"/>
      <c r="K7405" s="7"/>
      <c r="L7405" s="12">
        <v>15</v>
      </c>
      <c r="M7405" s="11"/>
      <c r="N7405" s="38">
        <f>I7405*(100-$B$4)*(100-$B$5)/10000</f>
        <v>71126.64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13240</v>
      </c>
      <c r="E7406" s="7" t="s">
        <v>13607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13245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13240</v>
      </c>
      <c r="E7407" s="7" t="s">
        <v>13607</v>
      </c>
      <c r="F7407" s="7" t="s">
        <v>31</v>
      </c>
      <c r="G7407" s="8">
        <v>10</v>
      </c>
      <c r="H7407" s="9">
        <v>7.2971999999999995E-2</v>
      </c>
      <c r="I7407" s="10">
        <v>72818.94</v>
      </c>
      <c r="J7407" s="11"/>
      <c r="K7407" s="7" t="s">
        <v>13245</v>
      </c>
      <c r="L7407" s="12">
        <v>30</v>
      </c>
      <c r="M7407" s="11"/>
      <c r="N7407" s="38">
        <f>I7407*(100-$B$4)*(100-$B$5)/10000</f>
        <v>72818.94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13616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13616</v>
      </c>
      <c r="F7409" s="7" t="s">
        <v>31</v>
      </c>
      <c r="G7409" s="8">
        <v>10</v>
      </c>
      <c r="H7409" s="9">
        <v>7.2971999999999995E-2</v>
      </c>
      <c r="I7409" s="10">
        <v>71126.64</v>
      </c>
      <c r="J7409" s="11"/>
      <c r="K7409" s="7"/>
      <c r="L7409" s="12">
        <v>15</v>
      </c>
      <c r="M7409" s="11"/>
      <c r="N7409" s="38">
        <f>I7409*(100-$B$4)*(100-$B$5)/10000</f>
        <v>71126.64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13616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13245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29</v>
      </c>
      <c r="E7411" s="7" t="s">
        <v>13616</v>
      </c>
      <c r="F7411" s="7" t="s">
        <v>31</v>
      </c>
      <c r="G7411" s="8">
        <v>10</v>
      </c>
      <c r="H7411" s="9">
        <v>7.2971999999999995E-2</v>
      </c>
      <c r="I7411" s="10">
        <v>72818.94</v>
      </c>
      <c r="J7411" s="11"/>
      <c r="K7411" s="7" t="s">
        <v>13245</v>
      </c>
      <c r="L7411" s="12">
        <v>30</v>
      </c>
      <c r="M7411" s="11"/>
      <c r="N7411" s="38">
        <f>I7411*(100-$B$4)*(100-$B$5)/10000</f>
        <v>72818.94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13616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13616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13616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13245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12471</v>
      </c>
      <c r="D7415" s="7" t="s">
        <v>61</v>
      </c>
      <c r="E7415" s="7" t="s">
        <v>13616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13245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13633</v>
      </c>
      <c r="D7416" s="7" t="s">
        <v>13240</v>
      </c>
      <c r="E7416" s="7" t="s">
        <v>13634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13633</v>
      </c>
      <c r="D7417" s="7" t="s">
        <v>13240</v>
      </c>
      <c r="E7417" s="7" t="s">
        <v>13634</v>
      </c>
      <c r="F7417" s="7" t="s">
        <v>31</v>
      </c>
      <c r="G7417" s="8">
        <v>10.82</v>
      </c>
      <c r="H7417" s="9">
        <v>4.9799999999999997E-2</v>
      </c>
      <c r="I7417" s="10">
        <v>85332.41</v>
      </c>
      <c r="J7417" s="11"/>
      <c r="K7417" s="7"/>
      <c r="L7417" s="12">
        <v>30</v>
      </c>
      <c r="M7417" s="11"/>
      <c r="N7417" s="38">
        <f>I7417*(100-$B$4)*(100-$B$5)/10000</f>
        <v>85332.41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13633</v>
      </c>
      <c r="D7418" s="7" t="s">
        <v>13240</v>
      </c>
      <c r="E7418" s="7" t="s">
        <v>13634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13245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13633</v>
      </c>
      <c r="D7419" s="7" t="s">
        <v>13240</v>
      </c>
      <c r="E7419" s="7" t="s">
        <v>13634</v>
      </c>
      <c r="F7419" s="7" t="s">
        <v>31</v>
      </c>
      <c r="G7419" s="8">
        <v>10.82</v>
      </c>
      <c r="H7419" s="9">
        <v>4.9799999999999997E-2</v>
      </c>
      <c r="I7419" s="10">
        <v>87024.73</v>
      </c>
      <c r="J7419" s="11"/>
      <c r="K7419" s="7" t="s">
        <v>13245</v>
      </c>
      <c r="L7419" s="12">
        <v>30</v>
      </c>
      <c r="M7419" s="11"/>
      <c r="N7419" s="38">
        <f>I7419*(100-$B$4)*(100-$B$5)/10000</f>
        <v>87024.73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13633</v>
      </c>
      <c r="D7420" s="7" t="s">
        <v>29</v>
      </c>
      <c r="E7420" s="7" t="s">
        <v>13643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13633</v>
      </c>
      <c r="D7421" s="7" t="s">
        <v>29</v>
      </c>
      <c r="E7421" s="7" t="s">
        <v>13643</v>
      </c>
      <c r="F7421" s="7" t="s">
        <v>31</v>
      </c>
      <c r="G7421" s="8">
        <v>10.82</v>
      </c>
      <c r="H7421" s="9">
        <v>4.9799999999999997E-2</v>
      </c>
      <c r="I7421" s="10">
        <v>85332.41</v>
      </c>
      <c r="J7421" s="11"/>
      <c r="K7421" s="7"/>
      <c r="L7421" s="12">
        <v>15</v>
      </c>
      <c r="M7421" s="11"/>
      <c r="N7421" s="38">
        <f>I7421*(100-$B$4)*(100-$B$5)/10000</f>
        <v>85332.41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13633</v>
      </c>
      <c r="D7422" s="7" t="s">
        <v>29</v>
      </c>
      <c r="E7422" s="7" t="s">
        <v>13643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13245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13633</v>
      </c>
      <c r="D7423" s="7" t="s">
        <v>29</v>
      </c>
      <c r="E7423" s="7" t="s">
        <v>13643</v>
      </c>
      <c r="F7423" s="7" t="s">
        <v>31</v>
      </c>
      <c r="G7423" s="8">
        <v>10.82</v>
      </c>
      <c r="H7423" s="9">
        <v>4.9799999999999997E-2</v>
      </c>
      <c r="I7423" s="10">
        <v>87024.73</v>
      </c>
      <c r="J7423" s="11"/>
      <c r="K7423" s="7" t="s">
        <v>13245</v>
      </c>
      <c r="L7423" s="12">
        <v>25</v>
      </c>
      <c r="M7423" s="11"/>
      <c r="N7423" s="38">
        <f>I7423*(100-$B$4)*(100-$B$5)/10000</f>
        <v>87024.73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13633</v>
      </c>
      <c r="D7424" s="7" t="s">
        <v>61</v>
      </c>
      <c r="E7424" s="7" t="s">
        <v>13643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13633</v>
      </c>
      <c r="D7425" s="7" t="s">
        <v>61</v>
      </c>
      <c r="E7425" s="7" t="s">
        <v>13643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15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13633</v>
      </c>
      <c r="D7426" s="7" t="s">
        <v>61</v>
      </c>
      <c r="E7426" s="7" t="s">
        <v>13643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13245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14871</v>
      </c>
      <c r="B7427" s="7" t="s">
        <v>14872</v>
      </c>
      <c r="C7427" s="7" t="s">
        <v>13633</v>
      </c>
      <c r="D7427" s="7" t="s">
        <v>61</v>
      </c>
      <c r="E7427" s="7" t="s">
        <v>13643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13245</v>
      </c>
      <c r="L7427" s="12">
        <v>25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11.1" customHeight="1" outlineLevel="4" x14ac:dyDescent="0.2">
      <c r="A7428" s="30" t="s">
        <v>14873</v>
      </c>
      <c r="B7428" s="30"/>
      <c r="C7428" s="30"/>
      <c r="D7428" s="30"/>
      <c r="E7428" s="30"/>
      <c r="F7428" s="30"/>
      <c r="G7428" s="30"/>
      <c r="H7428" s="30"/>
      <c r="I7428" s="30"/>
      <c r="J7428" s="30"/>
      <c r="K7428" s="30"/>
      <c r="L7428" s="30"/>
      <c r="M7428" s="30"/>
      <c r="N7428" s="37"/>
      <c r="O7428" s="37"/>
      <c r="P7428" s="37"/>
      <c r="Q7428" s="37"/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7949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47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7949</v>
      </c>
      <c r="F7430" s="7" t="s">
        <v>31</v>
      </c>
      <c r="G7430" s="8">
        <v>5.83</v>
      </c>
      <c r="H7430" s="9">
        <v>3.4299999999999997E-2</v>
      </c>
      <c r="I7430" s="10">
        <v>32153.16</v>
      </c>
      <c r="J7430" s="11"/>
      <c r="K7430" s="7"/>
      <c r="L7430" s="12">
        <v>15</v>
      </c>
      <c r="M7430" s="11"/>
      <c r="N7430" s="38">
        <f>I7430*(100-$B$4)*(100-$B$5)/10000</f>
        <v>32153.16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59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7949</v>
      </c>
      <c r="F7431" s="7" t="s">
        <v>31</v>
      </c>
      <c r="G7431" s="8">
        <v>5.83</v>
      </c>
      <c r="H7431" s="9">
        <v>3.4299999999999997E-2</v>
      </c>
      <c r="I7431" s="10">
        <v>33999.32</v>
      </c>
      <c r="J7431" s="11"/>
      <c r="K7431" s="7" t="s">
        <v>705</v>
      </c>
      <c r="L7431" s="12">
        <v>30</v>
      </c>
      <c r="M7431" s="11"/>
      <c r="N7431" s="38">
        <f>I7431*(100-$B$4)*(100-$B$5)/10000</f>
        <v>33999.32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47.1" customHeight="1" outlineLevel="5" x14ac:dyDescent="0.2">
      <c r="A7432" s="6" t="s">
        <v>14880</v>
      </c>
      <c r="B7432" s="7" t="s">
        <v>14881</v>
      </c>
      <c r="C7432" s="7" t="s">
        <v>2064</v>
      </c>
      <c r="D7432" s="7" t="s">
        <v>61</v>
      </c>
      <c r="E7432" s="7" t="s">
        <v>7949</v>
      </c>
      <c r="F7432" s="7" t="s">
        <v>31</v>
      </c>
      <c r="G7432" s="8">
        <v>5.83</v>
      </c>
      <c r="H7432" s="9">
        <v>3.4299999999999997E-2</v>
      </c>
      <c r="I7432" s="10">
        <v>34922.370000000003</v>
      </c>
      <c r="J7432" s="11"/>
      <c r="K7432" s="7" t="s">
        <v>13250</v>
      </c>
      <c r="L7432" s="12">
        <v>30</v>
      </c>
      <c r="M7432" s="11"/>
      <c r="N7432" s="38">
        <f>I7432*(100-$B$4)*(100-$B$5)/10000</f>
        <v>34922.370000000003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11.1" customHeight="1" outlineLevel="4" x14ac:dyDescent="0.2">
      <c r="A7433" s="30" t="s">
        <v>14882</v>
      </c>
      <c r="B7433" s="30"/>
      <c r="C7433" s="30"/>
      <c r="D7433" s="30"/>
      <c r="E7433" s="30"/>
      <c r="F7433" s="30"/>
      <c r="G7433" s="30"/>
      <c r="H7433" s="30"/>
      <c r="I7433" s="30"/>
      <c r="J7433" s="30"/>
      <c r="K7433" s="30"/>
      <c r="L7433" s="30"/>
      <c r="M7433" s="30"/>
      <c r="N7433" s="37"/>
      <c r="O7433" s="37"/>
      <c r="P7433" s="37"/>
      <c r="Q7433" s="37"/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13240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13240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23603.31</v>
      </c>
      <c r="J7435" s="11"/>
      <c r="K7435" s="7"/>
      <c r="L7435" s="12">
        <v>30</v>
      </c>
      <c r="M7435" s="11"/>
      <c r="N7435" s="38">
        <f>I7435*(100-$B$4)*(100-$B$5)/10000</f>
        <v>23603.31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13240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13245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13240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25295.61</v>
      </c>
      <c r="J7437" s="11"/>
      <c r="K7437" s="7" t="s">
        <v>13245</v>
      </c>
      <c r="L7437" s="12">
        <v>30</v>
      </c>
      <c r="M7437" s="11"/>
      <c r="N7437" s="38">
        <f>I7437*(100-$B$4)*(100-$B$5)/10000</f>
        <v>25295.61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13240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13250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13240</v>
      </c>
      <c r="E7439" s="7" t="s">
        <v>40</v>
      </c>
      <c r="F7439" s="7" t="s">
        <v>31</v>
      </c>
      <c r="G7439" s="8">
        <v>5.35</v>
      </c>
      <c r="H7439" s="9">
        <v>3.9548E-2</v>
      </c>
      <c r="I7439" s="10">
        <v>26372.57</v>
      </c>
      <c r="J7439" s="11"/>
      <c r="K7439" s="7" t="s">
        <v>13250</v>
      </c>
      <c r="L7439" s="12">
        <v>30</v>
      </c>
      <c r="M7439" s="11"/>
      <c r="N7439" s="38">
        <f>I7439*(100-$B$4)*(100-$B$5)/10000</f>
        <v>26372.57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23603.31</v>
      </c>
      <c r="J7441" s="11"/>
      <c r="K7441" s="7"/>
      <c r="L7441" s="12">
        <v>30</v>
      </c>
      <c r="M7441" s="11"/>
      <c r="N7441" s="38">
        <f>I7441*(100-$B$4)*(100-$B$5)/10000</f>
        <v>23603.31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13245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25295.61</v>
      </c>
      <c r="J7443" s="11"/>
      <c r="K7443" s="7" t="s">
        <v>13245</v>
      </c>
      <c r="L7443" s="12">
        <v>30</v>
      </c>
      <c r="M7443" s="11"/>
      <c r="N7443" s="38">
        <f>I7443*(100-$B$4)*(100-$B$5)/10000</f>
        <v>25295.61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13250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29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26372.57</v>
      </c>
      <c r="J7445" s="11"/>
      <c r="K7445" s="7" t="s">
        <v>13250</v>
      </c>
      <c r="L7445" s="12">
        <v>30</v>
      </c>
      <c r="M7445" s="11"/>
      <c r="N7445" s="38">
        <f>I7445*(100-$B$4)*(100-$B$5)/10000</f>
        <v>26372.57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23603.31</v>
      </c>
      <c r="J7447" s="11"/>
      <c r="K7447" s="7"/>
      <c r="L7447" s="12">
        <v>30</v>
      </c>
      <c r="M7447" s="11"/>
      <c r="N7447" s="38">
        <f>I7447*(100-$B$4)*(100-$B$5)/10000</f>
        <v>23603.31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13245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25295.61</v>
      </c>
      <c r="J7449" s="11"/>
      <c r="K7449" s="7" t="s">
        <v>13245</v>
      </c>
      <c r="L7449" s="12">
        <v>30</v>
      </c>
      <c r="M7449" s="11"/>
      <c r="N7449" s="38">
        <f>I7449*(100-$B$4)*(100-$B$5)/10000</f>
        <v>25295.61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13250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34</v>
      </c>
      <c r="D7451" s="7" t="s">
        <v>61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26372.57</v>
      </c>
      <c r="J7451" s="11"/>
      <c r="K7451" s="7" t="s">
        <v>13250</v>
      </c>
      <c r="L7451" s="12">
        <v>30</v>
      </c>
      <c r="M7451" s="11"/>
      <c r="N7451" s="38">
        <f>I7451*(100-$B$4)*(100-$B$5)/10000</f>
        <v>26372.57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13240</v>
      </c>
      <c r="E7452" s="7" t="s">
        <v>7902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13240</v>
      </c>
      <c r="E7453" s="7" t="s">
        <v>7902</v>
      </c>
      <c r="F7453" s="7" t="s">
        <v>31</v>
      </c>
      <c r="G7453" s="8">
        <v>5.35</v>
      </c>
      <c r="H7453" s="9">
        <v>3.9548E-2</v>
      </c>
      <c r="I7453" s="10">
        <v>24714.09</v>
      </c>
      <c r="J7453" s="11"/>
      <c r="K7453" s="7"/>
      <c r="L7453" s="12">
        <v>30</v>
      </c>
      <c r="M7453" s="11"/>
      <c r="N7453" s="38">
        <f>I7453*(100-$B$4)*(100-$B$5)/10000</f>
        <v>24714.09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13240</v>
      </c>
      <c r="E7454" s="7" t="s">
        <v>7902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13245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13240</v>
      </c>
      <c r="E7455" s="7" t="s">
        <v>7902</v>
      </c>
      <c r="F7455" s="7" t="s">
        <v>31</v>
      </c>
      <c r="G7455" s="8">
        <v>5.35</v>
      </c>
      <c r="H7455" s="9">
        <v>3.9548E-2</v>
      </c>
      <c r="I7455" s="10">
        <v>26406.38</v>
      </c>
      <c r="J7455" s="11"/>
      <c r="K7455" s="7" t="s">
        <v>13245</v>
      </c>
      <c r="L7455" s="12">
        <v>30</v>
      </c>
      <c r="M7455" s="11"/>
      <c r="N7455" s="38">
        <f>I7455*(100-$B$4)*(100-$B$5)/10000</f>
        <v>26406.38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13240</v>
      </c>
      <c r="E7456" s="7" t="s">
        <v>7902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13250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13240</v>
      </c>
      <c r="E7457" s="7" t="s">
        <v>7902</v>
      </c>
      <c r="F7457" s="7" t="s">
        <v>31</v>
      </c>
      <c r="G7457" s="8">
        <v>5.35</v>
      </c>
      <c r="H7457" s="9">
        <v>3.9548E-2</v>
      </c>
      <c r="I7457" s="10">
        <v>27483.32</v>
      </c>
      <c r="J7457" s="11"/>
      <c r="K7457" s="7" t="s">
        <v>13250</v>
      </c>
      <c r="L7457" s="12">
        <v>30</v>
      </c>
      <c r="M7457" s="11"/>
      <c r="N7457" s="38">
        <f>I7457*(100-$B$4)*(100-$B$5)/10000</f>
        <v>27483.32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24714.09</v>
      </c>
      <c r="J7459" s="11"/>
      <c r="K7459" s="7"/>
      <c r="L7459" s="12">
        <v>30</v>
      </c>
      <c r="M7459" s="11"/>
      <c r="N7459" s="38">
        <f>I7459*(100-$B$4)*(100-$B$5)/10000</f>
        <v>24714.09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13245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26406.38</v>
      </c>
      <c r="J7461" s="11"/>
      <c r="K7461" s="7" t="s">
        <v>13245</v>
      </c>
      <c r="L7461" s="12">
        <v>30</v>
      </c>
      <c r="M7461" s="11"/>
      <c r="N7461" s="38">
        <f>I7461*(100-$B$4)*(100-$B$5)/10000</f>
        <v>26406.38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13250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29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27483.32</v>
      </c>
      <c r="J7463" s="11"/>
      <c r="K7463" s="7" t="s">
        <v>13250</v>
      </c>
      <c r="L7463" s="12">
        <v>30</v>
      </c>
      <c r="M7463" s="11"/>
      <c r="N7463" s="38">
        <f>I7463*(100-$B$4)*(100-$B$5)/10000</f>
        <v>27483.32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24714.09</v>
      </c>
      <c r="J7465" s="11"/>
      <c r="K7465" s="7"/>
      <c r="L7465" s="12">
        <v>30</v>
      </c>
      <c r="M7465" s="11"/>
      <c r="N7465" s="38">
        <f>I7465*(100-$B$4)*(100-$B$5)/10000</f>
        <v>24714.09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13245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26406.38</v>
      </c>
      <c r="J7467" s="11"/>
      <c r="K7467" s="7" t="s">
        <v>13245</v>
      </c>
      <c r="L7467" s="12">
        <v>30</v>
      </c>
      <c r="M7467" s="11"/>
      <c r="N7467" s="38">
        <f>I7467*(100-$B$4)*(100-$B$5)/10000</f>
        <v>26406.38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13250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444</v>
      </c>
      <c r="D7469" s="7" t="s">
        <v>61</v>
      </c>
      <c r="E7469" s="7" t="s">
        <v>1432</v>
      </c>
      <c r="F7469" s="7" t="s">
        <v>31</v>
      </c>
      <c r="G7469" s="8">
        <v>5.35</v>
      </c>
      <c r="H7469" s="9">
        <v>3.9548E-2</v>
      </c>
      <c r="I7469" s="10">
        <v>27483.32</v>
      </c>
      <c r="J7469" s="11"/>
      <c r="K7469" s="7" t="s">
        <v>13250</v>
      </c>
      <c r="L7469" s="12">
        <v>30</v>
      </c>
      <c r="M7469" s="11"/>
      <c r="N7469" s="38">
        <f>I7469*(100-$B$4)*(100-$B$5)/10000</f>
        <v>27483.32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13240</v>
      </c>
      <c r="E7470" s="7" t="s">
        <v>352</v>
      </c>
      <c r="F7470" s="7" t="s">
        <v>31</v>
      </c>
      <c r="G7470" s="8">
        <v>5.83</v>
      </c>
      <c r="H7470" s="9">
        <v>3.4299999999999997E-2</v>
      </c>
      <c r="I7470" s="10">
        <v>32153.16</v>
      </c>
      <c r="J7470" s="11"/>
      <c r="K7470" s="7"/>
      <c r="L7470" s="12">
        <v>15</v>
      </c>
      <c r="M7470" s="11"/>
      <c r="N7470" s="38">
        <f>I7470*(100-$B$4)*(100-$B$5)/10000</f>
        <v>32153.16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13240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13240</v>
      </c>
      <c r="E7472" s="7" t="s">
        <v>8794</v>
      </c>
      <c r="F7472" s="7" t="s">
        <v>31</v>
      </c>
      <c r="G7472" s="8">
        <v>5.35</v>
      </c>
      <c r="H7472" s="9">
        <v>3.9548E-2</v>
      </c>
      <c r="I7472" s="10">
        <v>26102.51</v>
      </c>
      <c r="J7472" s="11"/>
      <c r="K7472" s="7"/>
      <c r="L7472" s="12">
        <v>30</v>
      </c>
      <c r="M7472" s="11"/>
      <c r="N7472" s="38">
        <f>I7472*(100-$B$4)*(100-$B$5)/10000</f>
        <v>26102.51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13240</v>
      </c>
      <c r="E7473" s="7" t="s">
        <v>352</v>
      </c>
      <c r="F7473" s="7" t="s">
        <v>31</v>
      </c>
      <c r="G7473" s="8">
        <v>5.83</v>
      </c>
      <c r="H7473" s="9">
        <v>3.4299999999999997E-2</v>
      </c>
      <c r="I7473" s="10">
        <v>32153.16</v>
      </c>
      <c r="J7473" s="11"/>
      <c r="K7473" s="7"/>
      <c r="L7473" s="12">
        <v>15</v>
      </c>
      <c r="M7473" s="11"/>
      <c r="N7473" s="38">
        <f>I7473*(100-$B$4)*(100-$B$5)/10000</f>
        <v>32153.16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13240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13245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14966</v>
      </c>
      <c r="C7475" s="7" t="s">
        <v>2064</v>
      </c>
      <c r="D7475" s="7" t="s">
        <v>13240</v>
      </c>
      <c r="E7475" s="7" t="s">
        <v>352</v>
      </c>
      <c r="F7475" s="7" t="s">
        <v>31</v>
      </c>
      <c r="G7475" s="8">
        <v>5.83</v>
      </c>
      <c r="H7475" s="9">
        <v>3.4299999999999997E-2</v>
      </c>
      <c r="I7475" s="10">
        <v>33845.440000000002</v>
      </c>
      <c r="J7475" s="11"/>
      <c r="K7475" s="7" t="s">
        <v>13245</v>
      </c>
      <c r="L7475" s="12">
        <v>30</v>
      </c>
      <c r="M7475" s="11"/>
      <c r="N7475" s="38">
        <f>I7475*(100-$B$4)*(100-$B$5)/10000</f>
        <v>33845.440000000002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14967</v>
      </c>
      <c r="B7476" s="7" t="s">
        <v>14966</v>
      </c>
      <c r="C7476" s="7" t="s">
        <v>2064</v>
      </c>
      <c r="D7476" s="7" t="s">
        <v>13240</v>
      </c>
      <c r="E7476" s="7" t="s">
        <v>8794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13245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14968</v>
      </c>
      <c r="B7477" s="7" t="s">
        <v>14964</v>
      </c>
      <c r="C7477" s="7" t="s">
        <v>2064</v>
      </c>
      <c r="D7477" s="7" t="s">
        <v>13240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33845.440000000002</v>
      </c>
      <c r="J7477" s="11"/>
      <c r="K7477" s="7" t="s">
        <v>13245</v>
      </c>
      <c r="L7477" s="12">
        <v>30</v>
      </c>
      <c r="M7477" s="11"/>
      <c r="N7477" s="38">
        <f>I7477*(100-$B$4)*(100-$B$5)/10000</f>
        <v>33845.440000000002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14970</v>
      </c>
      <c r="C7478" s="7" t="s">
        <v>2064</v>
      </c>
      <c r="D7478" s="7" t="s">
        <v>13240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13250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14971</v>
      </c>
      <c r="B7479" s="7" t="s">
        <v>14970</v>
      </c>
      <c r="C7479" s="7" t="s">
        <v>2064</v>
      </c>
      <c r="D7479" s="7" t="s">
        <v>13240</v>
      </c>
      <c r="E7479" s="7" t="s">
        <v>352</v>
      </c>
      <c r="F7479" s="7" t="s">
        <v>31</v>
      </c>
      <c r="G7479" s="8">
        <v>5.83</v>
      </c>
      <c r="H7479" s="9">
        <v>3.4299999999999997E-2</v>
      </c>
      <c r="I7479" s="10">
        <v>34670.269999999997</v>
      </c>
      <c r="J7479" s="11"/>
      <c r="K7479" s="7" t="s">
        <v>13250</v>
      </c>
      <c r="L7479" s="12">
        <v>30</v>
      </c>
      <c r="M7479" s="11"/>
      <c r="N7479" s="38">
        <f>I7479*(100-$B$4)*(100-$B$5)/10000</f>
        <v>34670.269999999997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13240</v>
      </c>
      <c r="E7480" s="7" t="s">
        <v>8794</v>
      </c>
      <c r="F7480" s="7" t="s">
        <v>31</v>
      </c>
      <c r="G7480" s="8">
        <v>5.35</v>
      </c>
      <c r="H7480" s="9">
        <v>3.9548E-2</v>
      </c>
      <c r="I7480" s="10">
        <v>28871.75</v>
      </c>
      <c r="J7480" s="11"/>
      <c r="K7480" s="7" t="s">
        <v>13250</v>
      </c>
      <c r="L7480" s="12">
        <v>30</v>
      </c>
      <c r="M7480" s="11"/>
      <c r="N7480" s="38">
        <f>I7480*(100-$B$4)*(100-$B$5)/10000</f>
        <v>28871.75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7949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26102.51</v>
      </c>
      <c r="J7482" s="11"/>
      <c r="K7482" s="7"/>
      <c r="L7482" s="12">
        <v>30</v>
      </c>
      <c r="M7482" s="11"/>
      <c r="N7482" s="38">
        <f>I7482*(100-$B$4)*(100-$B$5)/10000</f>
        <v>26102.51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569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7949</v>
      </c>
      <c r="F7484" s="7" t="s">
        <v>31</v>
      </c>
      <c r="G7484" s="8">
        <v>5.83</v>
      </c>
      <c r="H7484" s="9">
        <v>3.4299999999999997E-2</v>
      </c>
      <c r="I7484" s="10">
        <v>32153.16</v>
      </c>
      <c r="J7484" s="11"/>
      <c r="K7484" s="7"/>
      <c r="L7484" s="12">
        <v>15</v>
      </c>
      <c r="M7484" s="11"/>
      <c r="N7484" s="38">
        <f>I7484*(100-$B$4)*(100-$B$5)/10000</f>
        <v>32153.16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7949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13245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14985</v>
      </c>
      <c r="C7486" s="7" t="s">
        <v>2064</v>
      </c>
      <c r="D7486" s="7" t="s">
        <v>29</v>
      </c>
      <c r="E7486" s="7" t="s">
        <v>569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13245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14986</v>
      </c>
      <c r="B7487" s="7" t="s">
        <v>14985</v>
      </c>
      <c r="C7487" s="7" t="s">
        <v>2064</v>
      </c>
      <c r="D7487" s="7" t="s">
        <v>29</v>
      </c>
      <c r="E7487" s="7" t="s">
        <v>7949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13245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14987</v>
      </c>
      <c r="B7488" s="7" t="s">
        <v>14983</v>
      </c>
      <c r="C7488" s="7" t="s">
        <v>2064</v>
      </c>
      <c r="D7488" s="7" t="s">
        <v>29</v>
      </c>
      <c r="E7488" s="7" t="s">
        <v>569</v>
      </c>
      <c r="F7488" s="7" t="s">
        <v>31</v>
      </c>
      <c r="G7488" s="8">
        <v>5.35</v>
      </c>
      <c r="H7488" s="9">
        <v>3.9548E-2</v>
      </c>
      <c r="I7488" s="10">
        <v>27794.799999999999</v>
      </c>
      <c r="J7488" s="11"/>
      <c r="K7488" s="7" t="s">
        <v>13245</v>
      </c>
      <c r="L7488" s="12">
        <v>30</v>
      </c>
      <c r="M7488" s="11"/>
      <c r="N7488" s="38">
        <f>I7488*(100-$B$4)*(100-$B$5)/10000</f>
        <v>27794.799999999999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569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13250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14991</v>
      </c>
      <c r="C7490" s="7" t="s">
        <v>2064</v>
      </c>
      <c r="D7490" s="7" t="s">
        <v>29</v>
      </c>
      <c r="E7490" s="7" t="s">
        <v>569</v>
      </c>
      <c r="F7490" s="7" t="s">
        <v>31</v>
      </c>
      <c r="G7490" s="8">
        <v>5.35</v>
      </c>
      <c r="H7490" s="9">
        <v>3.9548E-2</v>
      </c>
      <c r="I7490" s="10">
        <v>28871.75</v>
      </c>
      <c r="J7490" s="11"/>
      <c r="K7490" s="7" t="s">
        <v>13250</v>
      </c>
      <c r="L7490" s="12">
        <v>30</v>
      </c>
      <c r="M7490" s="11"/>
      <c r="N7490" s="38">
        <f>I7490*(100-$B$4)*(100-$B$5)/10000</f>
        <v>28871.75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14992</v>
      </c>
      <c r="B7491" s="7" t="s">
        <v>14989</v>
      </c>
      <c r="C7491" s="7" t="s">
        <v>2064</v>
      </c>
      <c r="D7491" s="7" t="s">
        <v>29</v>
      </c>
      <c r="E7491" s="7" t="s">
        <v>7949</v>
      </c>
      <c r="F7491" s="7" t="s">
        <v>31</v>
      </c>
      <c r="G7491" s="8">
        <v>5.83</v>
      </c>
      <c r="H7491" s="9">
        <v>3.4299999999999997E-2</v>
      </c>
      <c r="I7491" s="10">
        <v>34670.269999999997</v>
      </c>
      <c r="J7491" s="11"/>
      <c r="K7491" s="7" t="s">
        <v>13250</v>
      </c>
      <c r="L7491" s="12">
        <v>30</v>
      </c>
      <c r="M7491" s="11"/>
      <c r="N7491" s="38">
        <f>I7491*(100-$B$4)*(100-$B$5)/10000</f>
        <v>34670.269999999997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569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26102.51</v>
      </c>
      <c r="J7493" s="11"/>
      <c r="K7493" s="7"/>
      <c r="L7493" s="12">
        <v>30</v>
      </c>
      <c r="M7493" s="11"/>
      <c r="N7493" s="38">
        <f>I7493*(100-$B$4)*(100-$B$5)/10000</f>
        <v>26102.51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7949</v>
      </c>
      <c r="F7494" s="7" t="s">
        <v>31</v>
      </c>
      <c r="G7494" s="8">
        <v>5.83</v>
      </c>
      <c r="H7494" s="9">
        <v>3.4299999999999997E-2</v>
      </c>
      <c r="I7494" s="10">
        <v>32153.16</v>
      </c>
      <c r="J7494" s="11"/>
      <c r="K7494" s="7"/>
      <c r="L7494" s="12">
        <v>15</v>
      </c>
      <c r="M7494" s="11"/>
      <c r="N7494" s="38">
        <f>I7494*(100-$B$4)*(100-$B$5)/10000</f>
        <v>32153.16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7949</v>
      </c>
      <c r="F7495" s="7" t="s">
        <v>31</v>
      </c>
      <c r="G7495" s="8">
        <v>5.83</v>
      </c>
      <c r="H7495" s="9">
        <v>3.4299999999999997E-2</v>
      </c>
      <c r="I7495" s="10">
        <v>32153.16</v>
      </c>
      <c r="J7495" s="11"/>
      <c r="K7495" s="7"/>
      <c r="L7495" s="12">
        <v>15</v>
      </c>
      <c r="M7495" s="11"/>
      <c r="N7495" s="38">
        <f>I7495*(100-$B$4)*(100-$B$5)/10000</f>
        <v>32153.16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569</v>
      </c>
      <c r="F7496" s="7" t="s">
        <v>31</v>
      </c>
      <c r="G7496" s="8">
        <v>5.35</v>
      </c>
      <c r="H7496" s="9">
        <v>3.9548E-2</v>
      </c>
      <c r="I7496" s="10">
        <v>27794.799999999999</v>
      </c>
      <c r="J7496" s="11"/>
      <c r="K7496" s="7" t="s">
        <v>13245</v>
      </c>
      <c r="L7496" s="12">
        <v>30</v>
      </c>
      <c r="M7496" s="11"/>
      <c r="N7496" s="38">
        <f>I7496*(100-$B$4)*(100-$B$5)/10000</f>
        <v>27794.799999999999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15004</v>
      </c>
      <c r="C7497" s="7" t="s">
        <v>2064</v>
      </c>
      <c r="D7497" s="7" t="s">
        <v>61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27794.799999999999</v>
      </c>
      <c r="J7497" s="11"/>
      <c r="K7497" s="7" t="s">
        <v>13245</v>
      </c>
      <c r="L7497" s="12">
        <v>30</v>
      </c>
      <c r="M7497" s="11"/>
      <c r="N7497" s="38">
        <f>I7497*(100-$B$4)*(100-$B$5)/10000</f>
        <v>27794.799999999999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15005</v>
      </c>
      <c r="B7498" s="7" t="s">
        <v>15004</v>
      </c>
      <c r="C7498" s="7" t="s">
        <v>2064</v>
      </c>
      <c r="D7498" s="7" t="s">
        <v>61</v>
      </c>
      <c r="E7498" s="7" t="s">
        <v>7949</v>
      </c>
      <c r="F7498" s="7" t="s">
        <v>31</v>
      </c>
      <c r="G7498" s="8">
        <v>5.83</v>
      </c>
      <c r="H7498" s="9">
        <v>3.4299999999999997E-2</v>
      </c>
      <c r="I7498" s="10">
        <v>33845.440000000002</v>
      </c>
      <c r="J7498" s="11"/>
      <c r="K7498" s="7" t="s">
        <v>13245</v>
      </c>
      <c r="L7498" s="12">
        <v>30</v>
      </c>
      <c r="M7498" s="11"/>
      <c r="N7498" s="38">
        <f>I7498*(100-$B$4)*(100-$B$5)/10000</f>
        <v>33845.440000000002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15006</v>
      </c>
      <c r="B7499" s="7" t="s">
        <v>15002</v>
      </c>
      <c r="C7499" s="7" t="s">
        <v>2064</v>
      </c>
      <c r="D7499" s="7" t="s">
        <v>61</v>
      </c>
      <c r="E7499" s="7" t="s">
        <v>7949</v>
      </c>
      <c r="F7499" s="7" t="s">
        <v>31</v>
      </c>
      <c r="G7499" s="8">
        <v>5.83</v>
      </c>
      <c r="H7499" s="9">
        <v>3.4299999999999997E-2</v>
      </c>
      <c r="I7499" s="10">
        <v>33845.440000000002</v>
      </c>
      <c r="J7499" s="11"/>
      <c r="K7499" s="7" t="s">
        <v>13245</v>
      </c>
      <c r="L7499" s="12">
        <v>30</v>
      </c>
      <c r="M7499" s="11"/>
      <c r="N7499" s="38">
        <f>I7499*(100-$B$4)*(100-$B$5)/10000</f>
        <v>33845.440000000002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15008</v>
      </c>
      <c r="C7500" s="7" t="s">
        <v>2064</v>
      </c>
      <c r="D7500" s="7" t="s">
        <v>61</v>
      </c>
      <c r="E7500" s="7" t="s">
        <v>7949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13250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15009</v>
      </c>
      <c r="B7501" s="7" t="s">
        <v>15008</v>
      </c>
      <c r="C7501" s="7" t="s">
        <v>2064</v>
      </c>
      <c r="D7501" s="7" t="s">
        <v>61</v>
      </c>
      <c r="E7501" s="7" t="s">
        <v>569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13250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2064</v>
      </c>
      <c r="D7502" s="7" t="s">
        <v>61</v>
      </c>
      <c r="E7502" s="7" t="s">
        <v>569</v>
      </c>
      <c r="F7502" s="7" t="s">
        <v>31</v>
      </c>
      <c r="G7502" s="8">
        <v>5.35</v>
      </c>
      <c r="H7502" s="9">
        <v>3.9548E-2</v>
      </c>
      <c r="I7502" s="10">
        <v>28871.75</v>
      </c>
      <c r="J7502" s="11"/>
      <c r="K7502" s="7" t="s">
        <v>13250</v>
      </c>
      <c r="L7502" s="12">
        <v>30</v>
      </c>
      <c r="M7502" s="11"/>
      <c r="N7502" s="38">
        <f>I7502*(100-$B$4)*(100-$B$5)/10000</f>
        <v>28871.75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13240</v>
      </c>
      <c r="E7503" s="7" t="s">
        <v>13372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13240</v>
      </c>
      <c r="E7504" s="7" t="s">
        <v>13372</v>
      </c>
      <c r="F7504" s="7" t="s">
        <v>31</v>
      </c>
      <c r="G7504" s="8">
        <v>5.35</v>
      </c>
      <c r="H7504" s="9">
        <v>3.9548E-2</v>
      </c>
      <c r="I7504" s="10">
        <v>33322.35</v>
      </c>
      <c r="J7504" s="11"/>
      <c r="K7504" s="7"/>
      <c r="L7504" s="12">
        <v>30</v>
      </c>
      <c r="M7504" s="11"/>
      <c r="N7504" s="38">
        <f>I7504*(100-$B$4)*(100-$B$5)/10000</f>
        <v>33322.35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13240</v>
      </c>
      <c r="E7505" s="7" t="s">
        <v>13372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13245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13240</v>
      </c>
      <c r="E7506" s="7" t="s">
        <v>13372</v>
      </c>
      <c r="F7506" s="7" t="s">
        <v>31</v>
      </c>
      <c r="G7506" s="8">
        <v>5.35</v>
      </c>
      <c r="H7506" s="9">
        <v>3.9548E-2</v>
      </c>
      <c r="I7506" s="10">
        <v>35014.65</v>
      </c>
      <c r="J7506" s="11"/>
      <c r="K7506" s="7" t="s">
        <v>13245</v>
      </c>
      <c r="L7506" s="12">
        <v>30</v>
      </c>
      <c r="M7506" s="11"/>
      <c r="N7506" s="38">
        <f>I7506*(100-$B$4)*(100-$B$5)/10000</f>
        <v>35014.65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13240</v>
      </c>
      <c r="E7507" s="7" t="s">
        <v>13372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13250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13240</v>
      </c>
      <c r="E7508" s="7" t="s">
        <v>13372</v>
      </c>
      <c r="F7508" s="7" t="s">
        <v>31</v>
      </c>
      <c r="G7508" s="8">
        <v>5.35</v>
      </c>
      <c r="H7508" s="9">
        <v>3.9548E-2</v>
      </c>
      <c r="I7508" s="10">
        <v>36091.58</v>
      </c>
      <c r="J7508" s="11"/>
      <c r="K7508" s="7" t="s">
        <v>13250</v>
      </c>
      <c r="L7508" s="12">
        <v>30</v>
      </c>
      <c r="M7508" s="11"/>
      <c r="N7508" s="38">
        <f>I7508*(100-$B$4)*(100-$B$5)/10000</f>
        <v>36091.58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1506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1506</v>
      </c>
      <c r="F7510" s="7" t="s">
        <v>31</v>
      </c>
      <c r="G7510" s="8">
        <v>5.35</v>
      </c>
      <c r="H7510" s="9">
        <v>3.9548E-2</v>
      </c>
      <c r="I7510" s="10">
        <v>33322.35</v>
      </c>
      <c r="J7510" s="11"/>
      <c r="K7510" s="7"/>
      <c r="L7510" s="12">
        <v>30</v>
      </c>
      <c r="M7510" s="11"/>
      <c r="N7510" s="38">
        <f>I7510*(100-$B$4)*(100-$B$5)/10000</f>
        <v>33322.35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1506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13245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1506</v>
      </c>
      <c r="F7512" s="7" t="s">
        <v>31</v>
      </c>
      <c r="G7512" s="8">
        <v>5.35</v>
      </c>
      <c r="H7512" s="9">
        <v>3.9548E-2</v>
      </c>
      <c r="I7512" s="10">
        <v>35014.65</v>
      </c>
      <c r="J7512" s="11"/>
      <c r="K7512" s="7" t="s">
        <v>13245</v>
      </c>
      <c r="L7512" s="12">
        <v>30</v>
      </c>
      <c r="M7512" s="11"/>
      <c r="N7512" s="38">
        <f>I7512*(100-$B$4)*(100-$B$5)/10000</f>
        <v>35014.65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1506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13250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29</v>
      </c>
      <c r="E7514" s="7" t="s">
        <v>1506</v>
      </c>
      <c r="F7514" s="7" t="s">
        <v>31</v>
      </c>
      <c r="G7514" s="8">
        <v>5.35</v>
      </c>
      <c r="H7514" s="9">
        <v>3.9548E-2</v>
      </c>
      <c r="I7514" s="10">
        <v>36091.58</v>
      </c>
      <c r="J7514" s="11"/>
      <c r="K7514" s="7" t="s">
        <v>13250</v>
      </c>
      <c r="L7514" s="12">
        <v>30</v>
      </c>
      <c r="M7514" s="11"/>
      <c r="N7514" s="38">
        <f>I7514*(100-$B$4)*(100-$B$5)/10000</f>
        <v>36091.58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1506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1506</v>
      </c>
      <c r="F7516" s="7" t="s">
        <v>31</v>
      </c>
      <c r="G7516" s="8">
        <v>5.35</v>
      </c>
      <c r="H7516" s="9">
        <v>3.9548E-2</v>
      </c>
      <c r="I7516" s="10">
        <v>33322.35</v>
      </c>
      <c r="J7516" s="11"/>
      <c r="K7516" s="7"/>
      <c r="L7516" s="12">
        <v>30</v>
      </c>
      <c r="M7516" s="11"/>
      <c r="N7516" s="38">
        <f>I7516*(100-$B$4)*(100-$B$5)/10000</f>
        <v>33322.35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13245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35014.65</v>
      </c>
      <c r="J7518" s="11"/>
      <c r="K7518" s="7" t="s">
        <v>13245</v>
      </c>
      <c r="L7518" s="12">
        <v>30</v>
      </c>
      <c r="M7518" s="11"/>
      <c r="N7518" s="38">
        <f>I7518*(100-$B$4)*(100-$B$5)/10000</f>
        <v>35014.65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13250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648</v>
      </c>
      <c r="D7520" s="7" t="s">
        <v>61</v>
      </c>
      <c r="E7520" s="7" t="s">
        <v>1506</v>
      </c>
      <c r="F7520" s="7" t="s">
        <v>31</v>
      </c>
      <c r="G7520" s="8">
        <v>5.35</v>
      </c>
      <c r="H7520" s="9">
        <v>3.9548E-2</v>
      </c>
      <c r="I7520" s="10">
        <v>36091.58</v>
      </c>
      <c r="J7520" s="11"/>
      <c r="K7520" s="7" t="s">
        <v>13250</v>
      </c>
      <c r="L7520" s="12">
        <v>30</v>
      </c>
      <c r="M7520" s="11"/>
      <c r="N7520" s="38">
        <f>I7520*(100-$B$4)*(100-$B$5)/10000</f>
        <v>36091.58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13240</v>
      </c>
      <c r="E7521" s="7" t="s">
        <v>13409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13240</v>
      </c>
      <c r="E7522" s="7" t="s">
        <v>13409</v>
      </c>
      <c r="F7522" s="7" t="s">
        <v>31</v>
      </c>
      <c r="G7522" s="8">
        <v>7</v>
      </c>
      <c r="H7522" s="9">
        <v>7.2971999999999995E-2</v>
      </c>
      <c r="I7522" s="10">
        <v>35400.94</v>
      </c>
      <c r="J7522" s="11"/>
      <c r="K7522" s="7"/>
      <c r="L7522" s="12">
        <v>15</v>
      </c>
      <c r="M7522" s="11"/>
      <c r="N7522" s="38">
        <f>I7522*(100-$B$4)*(100-$B$5)/10000</f>
        <v>35400.94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13240</v>
      </c>
      <c r="E7523" s="7" t="s">
        <v>13409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13245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13240</v>
      </c>
      <c r="E7524" s="7" t="s">
        <v>13409</v>
      </c>
      <c r="F7524" s="7" t="s">
        <v>31</v>
      </c>
      <c r="G7524" s="8">
        <v>7</v>
      </c>
      <c r="H7524" s="9">
        <v>7.2971999999999995E-2</v>
      </c>
      <c r="I7524" s="10">
        <v>37093.25</v>
      </c>
      <c r="J7524" s="11"/>
      <c r="K7524" s="7" t="s">
        <v>13245</v>
      </c>
      <c r="L7524" s="12">
        <v>30</v>
      </c>
      <c r="M7524" s="11"/>
      <c r="N7524" s="38">
        <f>I7524*(100-$B$4)*(100-$B$5)/10000</f>
        <v>37093.25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13240</v>
      </c>
      <c r="E7525" s="7" t="s">
        <v>13409</v>
      </c>
      <c r="F7525" s="7" t="s">
        <v>31</v>
      </c>
      <c r="G7525" s="8">
        <v>7</v>
      </c>
      <c r="H7525" s="9">
        <v>7.2971999999999995E-2</v>
      </c>
      <c r="I7525" s="10">
        <v>39634.769999999997</v>
      </c>
      <c r="J7525" s="11"/>
      <c r="K7525" s="7" t="s">
        <v>13250</v>
      </c>
      <c r="L7525" s="12">
        <v>30</v>
      </c>
      <c r="M7525" s="11"/>
      <c r="N7525" s="38">
        <f>I7525*(100-$B$4)*(100-$B$5)/10000</f>
        <v>39634.769999999997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13420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13420</v>
      </c>
      <c r="F7527" s="7" t="s">
        <v>31</v>
      </c>
      <c r="G7527" s="8">
        <v>7</v>
      </c>
      <c r="H7527" s="9">
        <v>7.2971999999999995E-2</v>
      </c>
      <c r="I7527" s="10">
        <v>35400.94</v>
      </c>
      <c r="J7527" s="11"/>
      <c r="K7527" s="7"/>
      <c r="L7527" s="12">
        <v>15</v>
      </c>
      <c r="M7527" s="11"/>
      <c r="N7527" s="38">
        <f>I7527*(100-$B$4)*(100-$B$5)/10000</f>
        <v>35400.94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13420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13245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13420</v>
      </c>
      <c r="F7529" s="7" t="s">
        <v>31</v>
      </c>
      <c r="G7529" s="8">
        <v>7</v>
      </c>
      <c r="H7529" s="9">
        <v>7.2971999999999995E-2</v>
      </c>
      <c r="I7529" s="10">
        <v>37093.25</v>
      </c>
      <c r="J7529" s="11"/>
      <c r="K7529" s="7" t="s">
        <v>13245</v>
      </c>
      <c r="L7529" s="12">
        <v>30</v>
      </c>
      <c r="M7529" s="11"/>
      <c r="N7529" s="38">
        <f>I7529*(100-$B$4)*(100-$B$5)/10000</f>
        <v>37093.25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29</v>
      </c>
      <c r="E7530" s="7" t="s">
        <v>13420</v>
      </c>
      <c r="F7530" s="7" t="s">
        <v>31</v>
      </c>
      <c r="G7530" s="8">
        <v>7</v>
      </c>
      <c r="H7530" s="9">
        <v>7.2971999999999995E-2</v>
      </c>
      <c r="I7530" s="10">
        <v>39634.769999999997</v>
      </c>
      <c r="J7530" s="11"/>
      <c r="K7530" s="7" t="s">
        <v>13250</v>
      </c>
      <c r="L7530" s="12">
        <v>30</v>
      </c>
      <c r="M7530" s="11"/>
      <c r="N7530" s="38">
        <f>I7530*(100-$B$4)*(100-$B$5)/10000</f>
        <v>39634.769999999997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13420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13420</v>
      </c>
      <c r="F7532" s="7" t="s">
        <v>31</v>
      </c>
      <c r="G7532" s="8">
        <v>7</v>
      </c>
      <c r="H7532" s="9">
        <v>7.2971999999999995E-2</v>
      </c>
      <c r="I7532" s="10">
        <v>35400.94</v>
      </c>
      <c r="J7532" s="11"/>
      <c r="K7532" s="7"/>
      <c r="L7532" s="12">
        <v>15</v>
      </c>
      <c r="M7532" s="11"/>
      <c r="N7532" s="38">
        <f>I7532*(100-$B$4)*(100-$B$5)/10000</f>
        <v>35400.94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13420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13245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13420</v>
      </c>
      <c r="F7534" s="7" t="s">
        <v>31</v>
      </c>
      <c r="G7534" s="8">
        <v>7</v>
      </c>
      <c r="H7534" s="9">
        <v>7.2971999999999995E-2</v>
      </c>
      <c r="I7534" s="10">
        <v>37093.25</v>
      </c>
      <c r="J7534" s="11"/>
      <c r="K7534" s="7" t="s">
        <v>13245</v>
      </c>
      <c r="L7534" s="12">
        <v>30</v>
      </c>
      <c r="M7534" s="11"/>
      <c r="N7534" s="38">
        <f>I7534*(100-$B$4)*(100-$B$5)/10000</f>
        <v>37093.25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7784</v>
      </c>
      <c r="D7535" s="7" t="s">
        <v>61</v>
      </c>
      <c r="E7535" s="7" t="s">
        <v>13420</v>
      </c>
      <c r="F7535" s="7" t="s">
        <v>31</v>
      </c>
      <c r="G7535" s="8">
        <v>7</v>
      </c>
      <c r="H7535" s="9">
        <v>7.2971999999999995E-2</v>
      </c>
      <c r="I7535" s="10">
        <v>39634.769999999997</v>
      </c>
      <c r="J7535" s="11"/>
      <c r="K7535" s="7" t="s">
        <v>13250</v>
      </c>
      <c r="L7535" s="12">
        <v>30</v>
      </c>
      <c r="M7535" s="11"/>
      <c r="N7535" s="38">
        <f>I7535*(100-$B$4)*(100-$B$5)/10000</f>
        <v>39634.769999999997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13240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13240</v>
      </c>
      <c r="E7537" s="7" t="s">
        <v>12349</v>
      </c>
      <c r="F7537" s="7" t="s">
        <v>31</v>
      </c>
      <c r="G7537" s="8">
        <v>7</v>
      </c>
      <c r="H7537" s="9">
        <v>7.2971999999999995E-2</v>
      </c>
      <c r="I7537" s="10">
        <v>45144.33</v>
      </c>
      <c r="J7537" s="11"/>
      <c r="K7537" s="7"/>
      <c r="L7537" s="12">
        <v>15</v>
      </c>
      <c r="M7537" s="11"/>
      <c r="N7537" s="38">
        <f>I7537*(100-$B$4)*(100-$B$5)/10000</f>
        <v>45144.33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13240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13245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13240</v>
      </c>
      <c r="E7539" s="7" t="s">
        <v>13409</v>
      </c>
      <c r="F7539" s="7" t="s">
        <v>31</v>
      </c>
      <c r="G7539" s="8">
        <v>7</v>
      </c>
      <c r="H7539" s="9">
        <v>7.2971999999999995E-2</v>
      </c>
      <c r="I7539" s="10">
        <v>46836.61</v>
      </c>
      <c r="J7539" s="11"/>
      <c r="K7539" s="7" t="s">
        <v>13245</v>
      </c>
      <c r="L7539" s="12">
        <v>30</v>
      </c>
      <c r="M7539" s="11"/>
      <c r="N7539" s="38">
        <f>I7539*(100-$B$4)*(100-$B$5)/10000</f>
        <v>46836.61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13240</v>
      </c>
      <c r="E7540" s="7" t="s">
        <v>12349</v>
      </c>
      <c r="F7540" s="7" t="s">
        <v>31</v>
      </c>
      <c r="G7540" s="8">
        <v>7</v>
      </c>
      <c r="H7540" s="9">
        <v>7.2971999999999995E-2</v>
      </c>
      <c r="I7540" s="10">
        <v>49378.16</v>
      </c>
      <c r="J7540" s="11"/>
      <c r="K7540" s="7" t="s">
        <v>13250</v>
      </c>
      <c r="L7540" s="12">
        <v>30</v>
      </c>
      <c r="M7540" s="11"/>
      <c r="N7540" s="38">
        <f>I7540*(100-$B$4)*(100-$B$5)/10000</f>
        <v>49378.16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13451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13451</v>
      </c>
      <c r="F7542" s="7" t="s">
        <v>31</v>
      </c>
      <c r="G7542" s="8">
        <v>7</v>
      </c>
      <c r="H7542" s="9">
        <v>7.2971999999999995E-2</v>
      </c>
      <c r="I7542" s="10">
        <v>45144.33</v>
      </c>
      <c r="J7542" s="11"/>
      <c r="K7542" s="7"/>
      <c r="L7542" s="12">
        <v>15</v>
      </c>
      <c r="M7542" s="11"/>
      <c r="N7542" s="38">
        <f>I7542*(100-$B$4)*(100-$B$5)/10000</f>
        <v>45144.33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13420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13245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13451</v>
      </c>
      <c r="F7544" s="7" t="s">
        <v>31</v>
      </c>
      <c r="G7544" s="8">
        <v>7</v>
      </c>
      <c r="H7544" s="9">
        <v>7.2971999999999995E-2</v>
      </c>
      <c r="I7544" s="10">
        <v>46836.61</v>
      </c>
      <c r="J7544" s="11"/>
      <c r="K7544" s="7" t="s">
        <v>13245</v>
      </c>
      <c r="L7544" s="12">
        <v>30</v>
      </c>
      <c r="M7544" s="11"/>
      <c r="N7544" s="38">
        <f>I7544*(100-$B$4)*(100-$B$5)/10000</f>
        <v>46836.61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29</v>
      </c>
      <c r="E7545" s="7" t="s">
        <v>13451</v>
      </c>
      <c r="F7545" s="7" t="s">
        <v>31</v>
      </c>
      <c r="G7545" s="8">
        <v>7</v>
      </c>
      <c r="H7545" s="9">
        <v>7.2971999999999995E-2</v>
      </c>
      <c r="I7545" s="10">
        <v>49378.16</v>
      </c>
      <c r="J7545" s="11"/>
      <c r="K7545" s="7" t="s">
        <v>13250</v>
      </c>
      <c r="L7545" s="12">
        <v>30</v>
      </c>
      <c r="M7545" s="11"/>
      <c r="N7545" s="38">
        <f>I7545*(100-$B$4)*(100-$B$5)/10000</f>
        <v>49378.16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13451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13451</v>
      </c>
      <c r="F7547" s="7" t="s">
        <v>31</v>
      </c>
      <c r="G7547" s="8">
        <v>7</v>
      </c>
      <c r="H7547" s="9">
        <v>7.2971999999999995E-2</v>
      </c>
      <c r="I7547" s="10">
        <v>45144.33</v>
      </c>
      <c r="J7547" s="11"/>
      <c r="K7547" s="7"/>
      <c r="L7547" s="12">
        <v>15</v>
      </c>
      <c r="M7547" s="11"/>
      <c r="N7547" s="38">
        <f>I7547*(100-$B$4)*(100-$B$5)/10000</f>
        <v>45144.33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13451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13245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13420</v>
      </c>
      <c r="F7549" s="7" t="s">
        <v>31</v>
      </c>
      <c r="G7549" s="8">
        <v>7</v>
      </c>
      <c r="H7549" s="9">
        <v>7.2971999999999995E-2</v>
      </c>
      <c r="I7549" s="10">
        <v>46836.61</v>
      </c>
      <c r="J7549" s="11"/>
      <c r="K7549" s="7" t="s">
        <v>13245</v>
      </c>
      <c r="L7549" s="12">
        <v>30</v>
      </c>
      <c r="M7549" s="11"/>
      <c r="N7549" s="38">
        <f>I7549*(100-$B$4)*(100-$B$5)/10000</f>
        <v>46836.61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247</v>
      </c>
      <c r="D7550" s="7" t="s">
        <v>61</v>
      </c>
      <c r="E7550" s="7" t="s">
        <v>13451</v>
      </c>
      <c r="F7550" s="7" t="s">
        <v>31</v>
      </c>
      <c r="G7550" s="8">
        <v>7</v>
      </c>
      <c r="H7550" s="9">
        <v>7.2971999999999995E-2</v>
      </c>
      <c r="I7550" s="10">
        <v>49378.16</v>
      </c>
      <c r="J7550" s="11"/>
      <c r="K7550" s="7" t="s">
        <v>13250</v>
      </c>
      <c r="L7550" s="12">
        <v>30</v>
      </c>
      <c r="M7550" s="11"/>
      <c r="N7550" s="38">
        <f>I7550*(100-$B$4)*(100-$B$5)/10000</f>
        <v>49378.16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13240</v>
      </c>
      <c r="E7551" s="7" t="s">
        <v>13472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13240</v>
      </c>
      <c r="E7552" s="7" t="s">
        <v>13472</v>
      </c>
      <c r="F7552" s="7" t="s">
        <v>31</v>
      </c>
      <c r="G7552" s="8">
        <v>7.82</v>
      </c>
      <c r="H7552" s="9">
        <v>7.2971999999999995E-2</v>
      </c>
      <c r="I7552" s="10">
        <v>48392.1</v>
      </c>
      <c r="J7552" s="11"/>
      <c r="K7552" s="7"/>
      <c r="L7552" s="12">
        <v>15</v>
      </c>
      <c r="M7552" s="11"/>
      <c r="N7552" s="38">
        <f>I7552*(100-$B$4)*(100-$B$5)/10000</f>
        <v>48392.1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13240</v>
      </c>
      <c r="E7553" s="7" t="s">
        <v>13472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13245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13240</v>
      </c>
      <c r="E7554" s="7" t="s">
        <v>13472</v>
      </c>
      <c r="F7554" s="7" t="s">
        <v>31</v>
      </c>
      <c r="G7554" s="8">
        <v>7.82</v>
      </c>
      <c r="H7554" s="9">
        <v>7.2971999999999995E-2</v>
      </c>
      <c r="I7554" s="10">
        <v>50084.41</v>
      </c>
      <c r="J7554" s="11"/>
      <c r="K7554" s="7" t="s">
        <v>13245</v>
      </c>
      <c r="L7554" s="12">
        <v>30</v>
      </c>
      <c r="M7554" s="11"/>
      <c r="N7554" s="38">
        <f>I7554*(100-$B$4)*(100-$B$5)/10000</f>
        <v>50084.41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13240</v>
      </c>
      <c r="E7555" s="7" t="s">
        <v>13472</v>
      </c>
      <c r="F7555" s="7" t="s">
        <v>31</v>
      </c>
      <c r="G7555" s="8">
        <v>7.82</v>
      </c>
      <c r="H7555" s="9">
        <v>7.2971999999999995E-2</v>
      </c>
      <c r="I7555" s="10">
        <v>51832.98</v>
      </c>
      <c r="J7555" s="11"/>
      <c r="K7555" s="7" t="s">
        <v>13250</v>
      </c>
      <c r="L7555" s="12">
        <v>30</v>
      </c>
      <c r="M7555" s="11"/>
      <c r="N7555" s="38">
        <f>I7555*(100-$B$4)*(100-$B$5)/10000</f>
        <v>51832.98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13483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13483</v>
      </c>
      <c r="F7557" s="7" t="s">
        <v>31</v>
      </c>
      <c r="G7557" s="8">
        <v>7.82</v>
      </c>
      <c r="H7557" s="9">
        <v>7.2971999999999995E-2</v>
      </c>
      <c r="I7557" s="10">
        <v>48392.1</v>
      </c>
      <c r="J7557" s="11"/>
      <c r="K7557" s="7"/>
      <c r="L7557" s="12">
        <v>15</v>
      </c>
      <c r="M7557" s="11"/>
      <c r="N7557" s="38">
        <f>I7557*(100-$B$4)*(100-$B$5)/10000</f>
        <v>48392.1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13483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13245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13483</v>
      </c>
      <c r="F7559" s="7" t="s">
        <v>31</v>
      </c>
      <c r="G7559" s="8">
        <v>7.82</v>
      </c>
      <c r="H7559" s="9">
        <v>7.2971999999999995E-2</v>
      </c>
      <c r="I7559" s="10">
        <v>50084.41</v>
      </c>
      <c r="J7559" s="11"/>
      <c r="K7559" s="7" t="s">
        <v>13245</v>
      </c>
      <c r="L7559" s="12">
        <v>30</v>
      </c>
      <c r="M7559" s="11"/>
      <c r="N7559" s="38">
        <f>I7559*(100-$B$4)*(100-$B$5)/10000</f>
        <v>50084.41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29</v>
      </c>
      <c r="E7560" s="7" t="s">
        <v>13483</v>
      </c>
      <c r="F7560" s="7" t="s">
        <v>31</v>
      </c>
      <c r="G7560" s="8">
        <v>7.82</v>
      </c>
      <c r="H7560" s="9">
        <v>7.2971999999999995E-2</v>
      </c>
      <c r="I7560" s="10">
        <v>51832.98</v>
      </c>
      <c r="J7560" s="11"/>
      <c r="K7560" s="7" t="s">
        <v>13250</v>
      </c>
      <c r="L7560" s="12">
        <v>30</v>
      </c>
      <c r="M7560" s="11"/>
      <c r="N7560" s="38">
        <f>I7560*(100-$B$4)*(100-$B$5)/10000</f>
        <v>51832.98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13483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13483</v>
      </c>
      <c r="F7562" s="7" t="s">
        <v>31</v>
      </c>
      <c r="G7562" s="8">
        <v>7.82</v>
      </c>
      <c r="H7562" s="9">
        <v>7.2971999999999995E-2</v>
      </c>
      <c r="I7562" s="10">
        <v>48392.1</v>
      </c>
      <c r="J7562" s="11"/>
      <c r="K7562" s="7"/>
      <c r="L7562" s="12">
        <v>15</v>
      </c>
      <c r="M7562" s="11"/>
      <c r="N7562" s="38">
        <f>I7562*(100-$B$4)*(100-$B$5)/10000</f>
        <v>48392.1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13483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13245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13483</v>
      </c>
      <c r="F7564" s="7" t="s">
        <v>31</v>
      </c>
      <c r="G7564" s="8">
        <v>7.82</v>
      </c>
      <c r="H7564" s="9">
        <v>7.2971999999999995E-2</v>
      </c>
      <c r="I7564" s="10">
        <v>50084.41</v>
      </c>
      <c r="J7564" s="11"/>
      <c r="K7564" s="7" t="s">
        <v>13245</v>
      </c>
      <c r="L7564" s="12">
        <v>30</v>
      </c>
      <c r="M7564" s="11"/>
      <c r="N7564" s="38">
        <f>I7564*(100-$B$4)*(100-$B$5)/10000</f>
        <v>50084.41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13087</v>
      </c>
      <c r="D7565" s="7" t="s">
        <v>61</v>
      </c>
      <c r="E7565" s="7" t="s">
        <v>13483</v>
      </c>
      <c r="F7565" s="7" t="s">
        <v>31</v>
      </c>
      <c r="G7565" s="8">
        <v>7.82</v>
      </c>
      <c r="H7565" s="9">
        <v>7.2971999999999995E-2</v>
      </c>
      <c r="I7565" s="10">
        <v>51832.98</v>
      </c>
      <c r="J7565" s="11"/>
      <c r="K7565" s="7" t="s">
        <v>13250</v>
      </c>
      <c r="L7565" s="12">
        <v>30</v>
      </c>
      <c r="M7565" s="11"/>
      <c r="N7565" s="38">
        <f>I7565*(100-$B$4)*(100-$B$5)/10000</f>
        <v>51832.98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13504</v>
      </c>
      <c r="D7566" s="7" t="s">
        <v>13240</v>
      </c>
      <c r="E7566" s="7" t="s">
        <v>13483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13504</v>
      </c>
      <c r="D7567" s="7" t="s">
        <v>13240</v>
      </c>
      <c r="E7567" s="7" t="s">
        <v>13483</v>
      </c>
      <c r="F7567" s="7" t="s">
        <v>31</v>
      </c>
      <c r="G7567" s="8">
        <v>7.82</v>
      </c>
      <c r="H7567" s="9">
        <v>7.2971999999999995E-2</v>
      </c>
      <c r="I7567" s="10">
        <v>51639.91</v>
      </c>
      <c r="J7567" s="11"/>
      <c r="K7567" s="7"/>
      <c r="L7567" s="12">
        <v>15</v>
      </c>
      <c r="M7567" s="11"/>
      <c r="N7567" s="38">
        <f>I7567*(100-$B$4)*(100-$B$5)/10000</f>
        <v>51639.91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13504</v>
      </c>
      <c r="D7568" s="7" t="s">
        <v>13240</v>
      </c>
      <c r="E7568" s="7" t="s">
        <v>13483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13245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13504</v>
      </c>
      <c r="D7569" s="7" t="s">
        <v>13240</v>
      </c>
      <c r="E7569" s="7" t="s">
        <v>13483</v>
      </c>
      <c r="F7569" s="7" t="s">
        <v>31</v>
      </c>
      <c r="G7569" s="8">
        <v>7.82</v>
      </c>
      <c r="H7569" s="9">
        <v>7.2971999999999995E-2</v>
      </c>
      <c r="I7569" s="10">
        <v>53332.21</v>
      </c>
      <c r="J7569" s="11"/>
      <c r="K7569" s="7" t="s">
        <v>13245</v>
      </c>
      <c r="L7569" s="12">
        <v>30</v>
      </c>
      <c r="M7569" s="11"/>
      <c r="N7569" s="38">
        <f>I7569*(100-$B$4)*(100-$B$5)/10000</f>
        <v>53332.21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13504</v>
      </c>
      <c r="D7570" s="7" t="s">
        <v>13240</v>
      </c>
      <c r="E7570" s="7" t="s">
        <v>13483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13250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13504</v>
      </c>
      <c r="D7571" s="7" t="s">
        <v>13240</v>
      </c>
      <c r="E7571" s="7" t="s">
        <v>13483</v>
      </c>
      <c r="F7571" s="7" t="s">
        <v>31</v>
      </c>
      <c r="G7571" s="8">
        <v>7.82</v>
      </c>
      <c r="H7571" s="9">
        <v>7.2971999999999995E-2</v>
      </c>
      <c r="I7571" s="10">
        <v>56870.68</v>
      </c>
      <c r="J7571" s="11"/>
      <c r="K7571" s="7" t="s">
        <v>13250</v>
      </c>
      <c r="L7571" s="12">
        <v>30</v>
      </c>
      <c r="M7571" s="11"/>
      <c r="N7571" s="38">
        <f>I7571*(100-$B$4)*(100-$B$5)/10000</f>
        <v>56870.68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13504</v>
      </c>
      <c r="D7572" s="7" t="s">
        <v>29</v>
      </c>
      <c r="E7572" s="7" t="s">
        <v>13517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13504</v>
      </c>
      <c r="D7573" s="7" t="s">
        <v>29</v>
      </c>
      <c r="E7573" s="7" t="s">
        <v>13517</v>
      </c>
      <c r="F7573" s="7" t="s">
        <v>31</v>
      </c>
      <c r="G7573" s="8">
        <v>7.82</v>
      </c>
      <c r="H7573" s="9">
        <v>7.2971999999999995E-2</v>
      </c>
      <c r="I7573" s="10">
        <v>51639.91</v>
      </c>
      <c r="J7573" s="11"/>
      <c r="K7573" s="7"/>
      <c r="L7573" s="12">
        <v>15</v>
      </c>
      <c r="M7573" s="11"/>
      <c r="N7573" s="38">
        <f>I7573*(100-$B$4)*(100-$B$5)/10000</f>
        <v>51639.91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13504</v>
      </c>
      <c r="D7574" s="7" t="s">
        <v>29</v>
      </c>
      <c r="E7574" s="7" t="s">
        <v>13517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13245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13504</v>
      </c>
      <c r="D7575" s="7" t="s">
        <v>29</v>
      </c>
      <c r="E7575" s="7" t="s">
        <v>13517</v>
      </c>
      <c r="F7575" s="7" t="s">
        <v>31</v>
      </c>
      <c r="G7575" s="8">
        <v>7.82</v>
      </c>
      <c r="H7575" s="9">
        <v>7.2971999999999995E-2</v>
      </c>
      <c r="I7575" s="10">
        <v>53332.21</v>
      </c>
      <c r="J7575" s="11"/>
      <c r="K7575" s="7" t="s">
        <v>13245</v>
      </c>
      <c r="L7575" s="12">
        <v>30</v>
      </c>
      <c r="M7575" s="11"/>
      <c r="N7575" s="38">
        <f>I7575*(100-$B$4)*(100-$B$5)/10000</f>
        <v>53332.21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13504</v>
      </c>
      <c r="D7576" s="7" t="s">
        <v>29</v>
      </c>
      <c r="E7576" s="7" t="s">
        <v>13517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13250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13504</v>
      </c>
      <c r="D7577" s="7" t="s">
        <v>29</v>
      </c>
      <c r="E7577" s="7" t="s">
        <v>13517</v>
      </c>
      <c r="F7577" s="7" t="s">
        <v>31</v>
      </c>
      <c r="G7577" s="8">
        <v>7.82</v>
      </c>
      <c r="H7577" s="9">
        <v>7.2971999999999995E-2</v>
      </c>
      <c r="I7577" s="10">
        <v>56870.68</v>
      </c>
      <c r="J7577" s="11"/>
      <c r="K7577" s="7" t="s">
        <v>13250</v>
      </c>
      <c r="L7577" s="12">
        <v>30</v>
      </c>
      <c r="M7577" s="11"/>
      <c r="N7577" s="38">
        <f>I7577*(100-$B$4)*(100-$B$5)/10000</f>
        <v>56870.68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13504</v>
      </c>
      <c r="D7578" s="7" t="s">
        <v>61</v>
      </c>
      <c r="E7578" s="7" t="s">
        <v>13517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13504</v>
      </c>
      <c r="D7579" s="7" t="s">
        <v>61</v>
      </c>
      <c r="E7579" s="7" t="s">
        <v>13517</v>
      </c>
      <c r="F7579" s="7" t="s">
        <v>31</v>
      </c>
      <c r="G7579" s="8">
        <v>7.82</v>
      </c>
      <c r="H7579" s="9">
        <v>7.2971999999999995E-2</v>
      </c>
      <c r="I7579" s="10">
        <v>51639.91</v>
      </c>
      <c r="J7579" s="11"/>
      <c r="K7579" s="7"/>
      <c r="L7579" s="12">
        <v>15</v>
      </c>
      <c r="M7579" s="11"/>
      <c r="N7579" s="38">
        <f>I7579*(100-$B$4)*(100-$B$5)/10000</f>
        <v>51639.91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13504</v>
      </c>
      <c r="D7580" s="7" t="s">
        <v>61</v>
      </c>
      <c r="E7580" s="7" t="s">
        <v>13517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13245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13504</v>
      </c>
      <c r="D7581" s="7" t="s">
        <v>61</v>
      </c>
      <c r="E7581" s="7" t="s">
        <v>13517</v>
      </c>
      <c r="F7581" s="7" t="s">
        <v>31</v>
      </c>
      <c r="G7581" s="8">
        <v>7.82</v>
      </c>
      <c r="H7581" s="9">
        <v>7.2971999999999995E-2</v>
      </c>
      <c r="I7581" s="10">
        <v>53332.21</v>
      </c>
      <c r="J7581" s="11"/>
      <c r="K7581" s="7" t="s">
        <v>13245</v>
      </c>
      <c r="L7581" s="12">
        <v>30</v>
      </c>
      <c r="M7581" s="11"/>
      <c r="N7581" s="38">
        <f>I7581*(100-$B$4)*(100-$B$5)/10000</f>
        <v>53332.21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13504</v>
      </c>
      <c r="D7582" s="7" t="s">
        <v>61</v>
      </c>
      <c r="E7582" s="7" t="s">
        <v>13517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13250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13504</v>
      </c>
      <c r="D7583" s="7" t="s">
        <v>61</v>
      </c>
      <c r="E7583" s="7" t="s">
        <v>13517</v>
      </c>
      <c r="F7583" s="7" t="s">
        <v>31</v>
      </c>
      <c r="G7583" s="8">
        <v>7.82</v>
      </c>
      <c r="H7583" s="9">
        <v>7.2971999999999995E-2</v>
      </c>
      <c r="I7583" s="10">
        <v>56870.68</v>
      </c>
      <c r="J7583" s="11"/>
      <c r="K7583" s="7" t="s">
        <v>13250</v>
      </c>
      <c r="L7583" s="12">
        <v>30</v>
      </c>
      <c r="M7583" s="11"/>
      <c r="N7583" s="38">
        <f>I7583*(100-$B$4)*(100-$B$5)/10000</f>
        <v>56870.68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13226</v>
      </c>
      <c r="D7584" s="7" t="s">
        <v>13240</v>
      </c>
      <c r="E7584" s="7" t="s">
        <v>13542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13226</v>
      </c>
      <c r="D7585" s="7" t="s">
        <v>13240</v>
      </c>
      <c r="E7585" s="7" t="s">
        <v>13542</v>
      </c>
      <c r="F7585" s="7" t="s">
        <v>31</v>
      </c>
      <c r="G7585" s="8">
        <v>10</v>
      </c>
      <c r="H7585" s="9">
        <v>7.2971999999999995E-2</v>
      </c>
      <c r="I7585" s="10">
        <v>64631.07</v>
      </c>
      <c r="J7585" s="11"/>
      <c r="K7585" s="7"/>
      <c r="L7585" s="12">
        <v>15</v>
      </c>
      <c r="M7585" s="11"/>
      <c r="N7585" s="38">
        <f>I7585*(100-$B$4)*(100-$B$5)/10000</f>
        <v>64631.07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13226</v>
      </c>
      <c r="D7586" s="7" t="s">
        <v>13240</v>
      </c>
      <c r="E7586" s="7" t="s">
        <v>13542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13245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13226</v>
      </c>
      <c r="D7587" s="7" t="s">
        <v>13240</v>
      </c>
      <c r="E7587" s="7" t="s">
        <v>13542</v>
      </c>
      <c r="F7587" s="7" t="s">
        <v>31</v>
      </c>
      <c r="G7587" s="8">
        <v>10</v>
      </c>
      <c r="H7587" s="9">
        <v>7.2971999999999995E-2</v>
      </c>
      <c r="I7587" s="10">
        <v>66323.350000000006</v>
      </c>
      <c r="J7587" s="11"/>
      <c r="K7587" s="7" t="s">
        <v>13245</v>
      </c>
      <c r="L7587" s="12">
        <v>30</v>
      </c>
      <c r="M7587" s="11"/>
      <c r="N7587" s="38">
        <f>I7587*(100-$B$4)*(100-$B$5)/10000</f>
        <v>66323.350000000006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13226</v>
      </c>
      <c r="D7588" s="7" t="s">
        <v>13240</v>
      </c>
      <c r="E7588" s="7" t="s">
        <v>13542</v>
      </c>
      <c r="F7588" s="7" t="s">
        <v>31</v>
      </c>
      <c r="G7588" s="8">
        <v>10</v>
      </c>
      <c r="H7588" s="9">
        <v>7.2971999999999995E-2</v>
      </c>
      <c r="I7588" s="10">
        <v>69861.8</v>
      </c>
      <c r="J7588" s="11"/>
      <c r="K7588" s="7" t="s">
        <v>13250</v>
      </c>
      <c r="L7588" s="12">
        <v>30</v>
      </c>
      <c r="M7588" s="11"/>
      <c r="N7588" s="38">
        <f>I7588*(100-$B$4)*(100-$B$5)/10000</f>
        <v>69861.8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13226</v>
      </c>
      <c r="D7589" s="7" t="s">
        <v>29</v>
      </c>
      <c r="E7589" s="7" t="s">
        <v>13553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13226</v>
      </c>
      <c r="D7590" s="7" t="s">
        <v>29</v>
      </c>
      <c r="E7590" s="7" t="s">
        <v>13553</v>
      </c>
      <c r="F7590" s="7" t="s">
        <v>31</v>
      </c>
      <c r="G7590" s="8">
        <v>10</v>
      </c>
      <c r="H7590" s="9">
        <v>7.2971999999999995E-2</v>
      </c>
      <c r="I7590" s="10">
        <v>64631.07</v>
      </c>
      <c r="J7590" s="11"/>
      <c r="K7590" s="7"/>
      <c r="L7590" s="12">
        <v>15</v>
      </c>
      <c r="M7590" s="11"/>
      <c r="N7590" s="38">
        <f>I7590*(100-$B$4)*(100-$B$5)/10000</f>
        <v>64631.07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13226</v>
      </c>
      <c r="D7591" s="7" t="s">
        <v>29</v>
      </c>
      <c r="E7591" s="7" t="s">
        <v>13553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13245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13226</v>
      </c>
      <c r="D7592" s="7" t="s">
        <v>29</v>
      </c>
      <c r="E7592" s="7" t="s">
        <v>13553</v>
      </c>
      <c r="F7592" s="7" t="s">
        <v>31</v>
      </c>
      <c r="G7592" s="8">
        <v>10</v>
      </c>
      <c r="H7592" s="9">
        <v>7.2971999999999995E-2</v>
      </c>
      <c r="I7592" s="10">
        <v>66323.350000000006</v>
      </c>
      <c r="J7592" s="11"/>
      <c r="K7592" s="7" t="s">
        <v>13245</v>
      </c>
      <c r="L7592" s="12">
        <v>30</v>
      </c>
      <c r="M7592" s="11"/>
      <c r="N7592" s="38">
        <f>I7592*(100-$B$4)*(100-$B$5)/10000</f>
        <v>66323.350000000006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13226</v>
      </c>
      <c r="D7593" s="7" t="s">
        <v>29</v>
      </c>
      <c r="E7593" s="7" t="s">
        <v>13553</v>
      </c>
      <c r="F7593" s="7" t="s">
        <v>31</v>
      </c>
      <c r="G7593" s="8">
        <v>10</v>
      </c>
      <c r="H7593" s="9">
        <v>7.2971999999999995E-2</v>
      </c>
      <c r="I7593" s="10">
        <v>69861.8</v>
      </c>
      <c r="J7593" s="11"/>
      <c r="K7593" s="7" t="s">
        <v>13250</v>
      </c>
      <c r="L7593" s="12">
        <v>30</v>
      </c>
      <c r="M7593" s="11"/>
      <c r="N7593" s="38">
        <f>I7593*(100-$B$4)*(100-$B$5)/10000</f>
        <v>69861.8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13226</v>
      </c>
      <c r="D7594" s="7" t="s">
        <v>61</v>
      </c>
      <c r="E7594" s="7" t="s">
        <v>13553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13226</v>
      </c>
      <c r="D7595" s="7" t="s">
        <v>61</v>
      </c>
      <c r="E7595" s="7" t="s">
        <v>13553</v>
      </c>
      <c r="F7595" s="7" t="s">
        <v>31</v>
      </c>
      <c r="G7595" s="8">
        <v>10</v>
      </c>
      <c r="H7595" s="9">
        <v>7.2971999999999995E-2</v>
      </c>
      <c r="I7595" s="10">
        <v>64631.07</v>
      </c>
      <c r="J7595" s="11"/>
      <c r="K7595" s="7"/>
      <c r="L7595" s="12">
        <v>15</v>
      </c>
      <c r="M7595" s="11"/>
      <c r="N7595" s="38">
        <f>I7595*(100-$B$4)*(100-$B$5)/10000</f>
        <v>64631.07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13226</v>
      </c>
      <c r="D7596" s="7" t="s">
        <v>61</v>
      </c>
      <c r="E7596" s="7" t="s">
        <v>13553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13245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13226</v>
      </c>
      <c r="D7597" s="7" t="s">
        <v>61</v>
      </c>
      <c r="E7597" s="7" t="s">
        <v>13553</v>
      </c>
      <c r="F7597" s="7" t="s">
        <v>31</v>
      </c>
      <c r="G7597" s="8">
        <v>10</v>
      </c>
      <c r="H7597" s="9">
        <v>7.2971999999999995E-2</v>
      </c>
      <c r="I7597" s="10">
        <v>66323.350000000006</v>
      </c>
      <c r="J7597" s="11"/>
      <c r="K7597" s="7" t="s">
        <v>13245</v>
      </c>
      <c r="L7597" s="12">
        <v>30</v>
      </c>
      <c r="M7597" s="11"/>
      <c r="N7597" s="38">
        <f>I7597*(100-$B$4)*(100-$B$5)/10000</f>
        <v>66323.350000000006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13226</v>
      </c>
      <c r="D7598" s="7" t="s">
        <v>61</v>
      </c>
      <c r="E7598" s="7" t="s">
        <v>13553</v>
      </c>
      <c r="F7598" s="7" t="s">
        <v>31</v>
      </c>
      <c r="G7598" s="8">
        <v>10</v>
      </c>
      <c r="H7598" s="9">
        <v>7.2971999999999995E-2</v>
      </c>
      <c r="I7598" s="10">
        <v>69861.8</v>
      </c>
      <c r="J7598" s="11"/>
      <c r="K7598" s="7" t="s">
        <v>13250</v>
      </c>
      <c r="L7598" s="12">
        <v>30</v>
      </c>
      <c r="M7598" s="11"/>
      <c r="N7598" s="38">
        <f>I7598*(100-$B$4)*(100-$B$5)/10000</f>
        <v>69861.8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13574</v>
      </c>
      <c r="D7599" s="7" t="s">
        <v>13240</v>
      </c>
      <c r="E7599" s="7" t="s">
        <v>13575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13574</v>
      </c>
      <c r="D7600" s="7" t="s">
        <v>13240</v>
      </c>
      <c r="E7600" s="7" t="s">
        <v>13575</v>
      </c>
      <c r="F7600" s="7" t="s">
        <v>31</v>
      </c>
      <c r="G7600" s="8">
        <v>10</v>
      </c>
      <c r="H7600" s="9">
        <v>7.2971999999999995E-2</v>
      </c>
      <c r="I7600" s="10">
        <v>67878.850000000006</v>
      </c>
      <c r="J7600" s="11"/>
      <c r="K7600" s="7"/>
      <c r="L7600" s="12">
        <v>15</v>
      </c>
      <c r="M7600" s="11"/>
      <c r="N7600" s="38">
        <f>I7600*(100-$B$4)*(100-$B$5)/10000</f>
        <v>67878.850000000006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13574</v>
      </c>
      <c r="D7601" s="7" t="s">
        <v>13240</v>
      </c>
      <c r="E7601" s="7" t="s">
        <v>13575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13245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13574</v>
      </c>
      <c r="D7602" s="7" t="s">
        <v>13240</v>
      </c>
      <c r="E7602" s="7" t="s">
        <v>13575</v>
      </c>
      <c r="F7602" s="7" t="s">
        <v>31</v>
      </c>
      <c r="G7602" s="8">
        <v>10</v>
      </c>
      <c r="H7602" s="9">
        <v>7.2971999999999995E-2</v>
      </c>
      <c r="I7602" s="10">
        <v>69571.16</v>
      </c>
      <c r="J7602" s="11"/>
      <c r="K7602" s="7" t="s">
        <v>13245</v>
      </c>
      <c r="L7602" s="12">
        <v>30</v>
      </c>
      <c r="M7602" s="11"/>
      <c r="N7602" s="38">
        <f>I7602*(100-$B$4)*(100-$B$5)/10000</f>
        <v>69571.16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13574</v>
      </c>
      <c r="D7603" s="7" t="s">
        <v>13240</v>
      </c>
      <c r="E7603" s="7" t="s">
        <v>13575</v>
      </c>
      <c r="F7603" s="7" t="s">
        <v>31</v>
      </c>
      <c r="G7603" s="8">
        <v>10</v>
      </c>
      <c r="H7603" s="9">
        <v>7.2971999999999995E-2</v>
      </c>
      <c r="I7603" s="10">
        <v>73109.62</v>
      </c>
      <c r="J7603" s="11"/>
      <c r="K7603" s="7" t="s">
        <v>13250</v>
      </c>
      <c r="L7603" s="12">
        <v>30</v>
      </c>
      <c r="M7603" s="11"/>
      <c r="N7603" s="38">
        <f>I7603*(100-$B$4)*(100-$B$5)/10000</f>
        <v>73109.62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13574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13574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67878.850000000006</v>
      </c>
      <c r="J7605" s="11"/>
      <c r="K7605" s="7"/>
      <c r="L7605" s="12">
        <v>15</v>
      </c>
      <c r="M7605" s="11"/>
      <c r="N7605" s="38">
        <f>I7605*(100-$B$4)*(100-$B$5)/10000</f>
        <v>67878.850000000006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13574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13245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13574</v>
      </c>
      <c r="D7607" s="7" t="s">
        <v>29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69571.16</v>
      </c>
      <c r="J7607" s="11"/>
      <c r="K7607" s="7" t="s">
        <v>13245</v>
      </c>
      <c r="L7607" s="12">
        <v>30</v>
      </c>
      <c r="M7607" s="11"/>
      <c r="N7607" s="38">
        <f>I7607*(100-$B$4)*(100-$B$5)/10000</f>
        <v>69571.16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13574</v>
      </c>
      <c r="D7608" s="7" t="s">
        <v>29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73109.62</v>
      </c>
      <c r="J7608" s="11"/>
      <c r="K7608" s="7" t="s">
        <v>13250</v>
      </c>
      <c r="L7608" s="12">
        <v>30</v>
      </c>
      <c r="M7608" s="11"/>
      <c r="N7608" s="38">
        <f>I7608*(100-$B$4)*(100-$B$5)/10000</f>
        <v>73109.62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13574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13574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67878.850000000006</v>
      </c>
      <c r="J7610" s="11"/>
      <c r="K7610" s="7"/>
      <c r="L7610" s="12">
        <v>15</v>
      </c>
      <c r="M7610" s="11"/>
      <c r="N7610" s="38">
        <f>I7610*(100-$B$4)*(100-$B$5)/10000</f>
        <v>67878.850000000006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13574</v>
      </c>
      <c r="D7611" s="7" t="s">
        <v>61</v>
      </c>
      <c r="E7611" s="7" t="s">
        <v>13586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13245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13574</v>
      </c>
      <c r="D7612" s="7" t="s">
        <v>61</v>
      </c>
      <c r="E7612" s="7" t="s">
        <v>13586</v>
      </c>
      <c r="F7612" s="7" t="s">
        <v>31</v>
      </c>
      <c r="G7612" s="8">
        <v>10</v>
      </c>
      <c r="H7612" s="9">
        <v>7.2971999999999995E-2</v>
      </c>
      <c r="I7612" s="10">
        <v>69571.16</v>
      </c>
      <c r="J7612" s="11"/>
      <c r="K7612" s="7" t="s">
        <v>13245</v>
      </c>
      <c r="L7612" s="12">
        <v>30</v>
      </c>
      <c r="M7612" s="11"/>
      <c r="N7612" s="38">
        <f>I7612*(100-$B$4)*(100-$B$5)/10000</f>
        <v>69571.16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13574</v>
      </c>
      <c r="D7613" s="7" t="s">
        <v>61</v>
      </c>
      <c r="E7613" s="7" t="s">
        <v>13586</v>
      </c>
      <c r="F7613" s="7" t="s">
        <v>31</v>
      </c>
      <c r="G7613" s="8">
        <v>10</v>
      </c>
      <c r="H7613" s="9">
        <v>7.2971999999999995E-2</v>
      </c>
      <c r="I7613" s="10">
        <v>73109.62</v>
      </c>
      <c r="J7613" s="11"/>
      <c r="K7613" s="7" t="s">
        <v>13250</v>
      </c>
      <c r="L7613" s="12">
        <v>30</v>
      </c>
      <c r="M7613" s="11"/>
      <c r="N7613" s="38">
        <f>I7613*(100-$B$4)*(100-$B$5)/10000</f>
        <v>73109.62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13240</v>
      </c>
      <c r="E7614" s="7" t="s">
        <v>13607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13240</v>
      </c>
      <c r="E7615" s="7" t="s">
        <v>13607</v>
      </c>
      <c r="F7615" s="7" t="s">
        <v>31</v>
      </c>
      <c r="G7615" s="8">
        <v>10</v>
      </c>
      <c r="H7615" s="9">
        <v>7.2971999999999995E-2</v>
      </c>
      <c r="I7615" s="10">
        <v>71126.64</v>
      </c>
      <c r="J7615" s="11"/>
      <c r="K7615" s="7"/>
      <c r="L7615" s="12">
        <v>15</v>
      </c>
      <c r="M7615" s="11"/>
      <c r="N7615" s="38">
        <f>I7615*(100-$B$4)*(100-$B$5)/10000</f>
        <v>71126.64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13240</v>
      </c>
      <c r="E7616" s="7" t="s">
        <v>13607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13245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13240</v>
      </c>
      <c r="E7617" s="7" t="s">
        <v>13607</v>
      </c>
      <c r="F7617" s="7" t="s">
        <v>31</v>
      </c>
      <c r="G7617" s="8">
        <v>10</v>
      </c>
      <c r="H7617" s="9">
        <v>7.2971999999999995E-2</v>
      </c>
      <c r="I7617" s="10">
        <v>72818.94</v>
      </c>
      <c r="J7617" s="11"/>
      <c r="K7617" s="7" t="s">
        <v>13245</v>
      </c>
      <c r="L7617" s="12">
        <v>30</v>
      </c>
      <c r="M7617" s="11"/>
      <c r="N7617" s="38">
        <f>I7617*(100-$B$4)*(100-$B$5)/10000</f>
        <v>72818.94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13616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13616</v>
      </c>
      <c r="F7619" s="7" t="s">
        <v>31</v>
      </c>
      <c r="G7619" s="8">
        <v>10</v>
      </c>
      <c r="H7619" s="9">
        <v>7.2971999999999995E-2</v>
      </c>
      <c r="I7619" s="10">
        <v>71126.64</v>
      </c>
      <c r="J7619" s="11"/>
      <c r="K7619" s="7"/>
      <c r="L7619" s="12">
        <v>15</v>
      </c>
      <c r="M7619" s="11"/>
      <c r="N7619" s="38">
        <f>I7619*(100-$B$4)*(100-$B$5)/10000</f>
        <v>71126.64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13616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13245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29</v>
      </c>
      <c r="E7621" s="7" t="s">
        <v>13616</v>
      </c>
      <c r="F7621" s="7" t="s">
        <v>31</v>
      </c>
      <c r="G7621" s="8">
        <v>10</v>
      </c>
      <c r="H7621" s="9">
        <v>7.2971999999999995E-2</v>
      </c>
      <c r="I7621" s="10">
        <v>72818.94</v>
      </c>
      <c r="J7621" s="11"/>
      <c r="K7621" s="7" t="s">
        <v>13245</v>
      </c>
      <c r="L7621" s="12">
        <v>30</v>
      </c>
      <c r="M7621" s="11"/>
      <c r="N7621" s="38">
        <f>I7621*(100-$B$4)*(100-$B$5)/10000</f>
        <v>72818.94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13616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13616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13616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13245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12471</v>
      </c>
      <c r="D7625" s="7" t="s">
        <v>61</v>
      </c>
      <c r="E7625" s="7" t="s">
        <v>13616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13245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13633</v>
      </c>
      <c r="D7626" s="7" t="s">
        <v>13240</v>
      </c>
      <c r="E7626" s="7" t="s">
        <v>13634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13633</v>
      </c>
      <c r="D7627" s="7" t="s">
        <v>13240</v>
      </c>
      <c r="E7627" s="7" t="s">
        <v>13634</v>
      </c>
      <c r="F7627" s="7" t="s">
        <v>31</v>
      </c>
      <c r="G7627" s="8">
        <v>10.82</v>
      </c>
      <c r="H7627" s="9">
        <v>4.9799999999999997E-2</v>
      </c>
      <c r="I7627" s="10">
        <v>85332.41</v>
      </c>
      <c r="J7627" s="11"/>
      <c r="K7627" s="7"/>
      <c r="L7627" s="12">
        <v>30</v>
      </c>
      <c r="M7627" s="11"/>
      <c r="N7627" s="38">
        <f>I7627*(100-$B$4)*(100-$B$5)/10000</f>
        <v>85332.41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13633</v>
      </c>
      <c r="D7628" s="7" t="s">
        <v>13240</v>
      </c>
      <c r="E7628" s="7" t="s">
        <v>13634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13245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13633</v>
      </c>
      <c r="D7629" s="7" t="s">
        <v>13240</v>
      </c>
      <c r="E7629" s="7" t="s">
        <v>13634</v>
      </c>
      <c r="F7629" s="7" t="s">
        <v>31</v>
      </c>
      <c r="G7629" s="8">
        <v>10.82</v>
      </c>
      <c r="H7629" s="9">
        <v>4.9799999999999997E-2</v>
      </c>
      <c r="I7629" s="10">
        <v>87024.73</v>
      </c>
      <c r="J7629" s="11"/>
      <c r="K7629" s="7" t="s">
        <v>13245</v>
      </c>
      <c r="L7629" s="12">
        <v>30</v>
      </c>
      <c r="M7629" s="11"/>
      <c r="N7629" s="38">
        <f>I7629*(100-$B$4)*(100-$B$5)/10000</f>
        <v>87024.73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13633</v>
      </c>
      <c r="D7630" s="7" t="s">
        <v>29</v>
      </c>
      <c r="E7630" s="7" t="s">
        <v>13643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13633</v>
      </c>
      <c r="D7631" s="7" t="s">
        <v>29</v>
      </c>
      <c r="E7631" s="7" t="s">
        <v>13643</v>
      </c>
      <c r="F7631" s="7" t="s">
        <v>31</v>
      </c>
      <c r="G7631" s="8">
        <v>10.82</v>
      </c>
      <c r="H7631" s="9">
        <v>4.9799999999999997E-2</v>
      </c>
      <c r="I7631" s="10">
        <v>85332.41</v>
      </c>
      <c r="J7631" s="11"/>
      <c r="K7631" s="7"/>
      <c r="L7631" s="12">
        <v>15</v>
      </c>
      <c r="M7631" s="11"/>
      <c r="N7631" s="38">
        <f>I7631*(100-$B$4)*(100-$B$5)/10000</f>
        <v>85332.41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13633</v>
      </c>
      <c r="D7632" s="7" t="s">
        <v>29</v>
      </c>
      <c r="E7632" s="7" t="s">
        <v>13643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13245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13633</v>
      </c>
      <c r="D7633" s="7" t="s">
        <v>29</v>
      </c>
      <c r="E7633" s="7" t="s">
        <v>13643</v>
      </c>
      <c r="F7633" s="7" t="s">
        <v>31</v>
      </c>
      <c r="G7633" s="8">
        <v>10.82</v>
      </c>
      <c r="H7633" s="9">
        <v>4.9799999999999997E-2</v>
      </c>
      <c r="I7633" s="10">
        <v>87024.73</v>
      </c>
      <c r="J7633" s="11"/>
      <c r="K7633" s="7" t="s">
        <v>13245</v>
      </c>
      <c r="L7633" s="12">
        <v>35</v>
      </c>
      <c r="M7633" s="11"/>
      <c r="N7633" s="38">
        <f>I7633*(100-$B$4)*(100-$B$5)/10000</f>
        <v>87024.73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13633</v>
      </c>
      <c r="D7634" s="7" t="s">
        <v>61</v>
      </c>
      <c r="E7634" s="7" t="s">
        <v>13643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13633</v>
      </c>
      <c r="D7635" s="7" t="s">
        <v>61</v>
      </c>
      <c r="E7635" s="7" t="s">
        <v>13643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15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13633</v>
      </c>
      <c r="D7636" s="7" t="s">
        <v>61</v>
      </c>
      <c r="E7636" s="7" t="s">
        <v>13643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13245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15280</v>
      </c>
      <c r="B7637" s="7" t="s">
        <v>15281</v>
      </c>
      <c r="C7637" s="7" t="s">
        <v>13633</v>
      </c>
      <c r="D7637" s="7" t="s">
        <v>61</v>
      </c>
      <c r="E7637" s="7" t="s">
        <v>13643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13245</v>
      </c>
      <c r="L7637" s="12">
        <v>35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11.1" customHeight="1" outlineLevel="4" x14ac:dyDescent="0.2">
      <c r="A7638" s="30" t="s">
        <v>15282</v>
      </c>
      <c r="B7638" s="30"/>
      <c r="C7638" s="30"/>
      <c r="D7638" s="30"/>
      <c r="E7638" s="30"/>
      <c r="F7638" s="30"/>
      <c r="G7638" s="30"/>
      <c r="H7638" s="30"/>
      <c r="I7638" s="30"/>
      <c r="J7638" s="30"/>
      <c r="K7638" s="30"/>
      <c r="L7638" s="30"/>
      <c r="M7638" s="30"/>
      <c r="N7638" s="37"/>
      <c r="O7638" s="37"/>
      <c r="P7638" s="37"/>
      <c r="Q7638" s="37"/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7689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29</v>
      </c>
      <c r="E7640" s="7" t="s">
        <v>7689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7689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2064</v>
      </c>
      <c r="D7642" s="7" t="s">
        <v>61</v>
      </c>
      <c r="E7642" s="7" t="s">
        <v>7689</v>
      </c>
      <c r="F7642" s="7" t="s">
        <v>31</v>
      </c>
      <c r="G7642" s="8">
        <v>5.83</v>
      </c>
      <c r="H7642" s="9">
        <v>3.4299999999999997E-2</v>
      </c>
      <c r="I7642" s="10">
        <v>35368.47</v>
      </c>
      <c r="J7642" s="11"/>
      <c r="K7642" s="7"/>
      <c r="L7642" s="12">
        <v>30</v>
      </c>
      <c r="M7642" s="11"/>
      <c r="N7642" s="38">
        <f>I7642*(100-$B$4)*(100-$B$5)/10000</f>
        <v>35368.47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13420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29</v>
      </c>
      <c r="E7644" s="7" t="s">
        <v>13420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13420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7784</v>
      </c>
      <c r="D7646" s="7" t="s">
        <v>61</v>
      </c>
      <c r="E7646" s="7" t="s">
        <v>13420</v>
      </c>
      <c r="F7646" s="7" t="s">
        <v>31</v>
      </c>
      <c r="G7646" s="8">
        <v>5.74</v>
      </c>
      <c r="H7646" s="9">
        <v>3.456E-2</v>
      </c>
      <c r="I7646" s="10">
        <v>38941.03</v>
      </c>
      <c r="J7646" s="11"/>
      <c r="K7646" s="7"/>
      <c r="L7646" s="12">
        <v>30</v>
      </c>
      <c r="M7646" s="11"/>
      <c r="N7646" s="38">
        <f>I7646*(100-$B$4)*(100-$B$5)/10000</f>
        <v>38941.03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13451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29</v>
      </c>
      <c r="E7648" s="7" t="s">
        <v>13451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13451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247</v>
      </c>
      <c r="D7650" s="7" t="s">
        <v>61</v>
      </c>
      <c r="E7650" s="7" t="s">
        <v>13451</v>
      </c>
      <c r="F7650" s="7" t="s">
        <v>31</v>
      </c>
      <c r="G7650" s="8">
        <v>7</v>
      </c>
      <c r="H7650" s="9">
        <v>7.2971999999999995E-2</v>
      </c>
      <c r="I7650" s="10">
        <v>49658.76</v>
      </c>
      <c r="J7650" s="11"/>
      <c r="K7650" s="7"/>
      <c r="L7650" s="12">
        <v>30</v>
      </c>
      <c r="M7650" s="11"/>
      <c r="N7650" s="38">
        <f>I7650*(100-$B$4)*(100-$B$5)/10000</f>
        <v>49658.76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13483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29</v>
      </c>
      <c r="E7652" s="7" t="s">
        <v>13483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13483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13087</v>
      </c>
      <c r="D7654" s="7" t="s">
        <v>61</v>
      </c>
      <c r="E7654" s="7" t="s">
        <v>13483</v>
      </c>
      <c r="F7654" s="7" t="s">
        <v>31</v>
      </c>
      <c r="G7654" s="8">
        <v>7.82</v>
      </c>
      <c r="H7654" s="9">
        <v>7.2971999999999995E-2</v>
      </c>
      <c r="I7654" s="10">
        <v>53231.32</v>
      </c>
      <c r="J7654" s="11"/>
      <c r="K7654" s="7"/>
      <c r="L7654" s="12">
        <v>30</v>
      </c>
      <c r="M7654" s="11"/>
      <c r="N7654" s="38">
        <f>I7654*(100-$B$4)*(100-$B$5)/10000</f>
        <v>53231.32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13504</v>
      </c>
      <c r="D7655" s="7" t="s">
        <v>29</v>
      </c>
      <c r="E7655" s="7" t="s">
        <v>13517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13504</v>
      </c>
      <c r="D7656" s="7" t="s">
        <v>29</v>
      </c>
      <c r="E7656" s="7" t="s">
        <v>13517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13504</v>
      </c>
      <c r="D7657" s="7" t="s">
        <v>61</v>
      </c>
      <c r="E7657" s="7" t="s">
        <v>13517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13504</v>
      </c>
      <c r="D7658" s="7" t="s">
        <v>61</v>
      </c>
      <c r="E7658" s="7" t="s">
        <v>13517</v>
      </c>
      <c r="F7658" s="7" t="s">
        <v>31</v>
      </c>
      <c r="G7658" s="8">
        <v>7.82</v>
      </c>
      <c r="H7658" s="9">
        <v>7.2971999999999995E-2</v>
      </c>
      <c r="I7658" s="10">
        <v>56803.93</v>
      </c>
      <c r="J7658" s="11"/>
      <c r="K7658" s="7"/>
      <c r="L7658" s="12">
        <v>30</v>
      </c>
      <c r="M7658" s="11"/>
      <c r="N7658" s="38">
        <f>I7658*(100-$B$4)*(100-$B$5)/10000</f>
        <v>56803.93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13226</v>
      </c>
      <c r="D7659" s="7" t="s">
        <v>29</v>
      </c>
      <c r="E7659" s="7" t="s">
        <v>13553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13226</v>
      </c>
      <c r="D7660" s="7" t="s">
        <v>29</v>
      </c>
      <c r="E7660" s="7" t="s">
        <v>13553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13226</v>
      </c>
      <c r="D7661" s="7" t="s">
        <v>61</v>
      </c>
      <c r="E7661" s="7" t="s">
        <v>13553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13226</v>
      </c>
      <c r="D7662" s="7" t="s">
        <v>61</v>
      </c>
      <c r="E7662" s="7" t="s">
        <v>13553</v>
      </c>
      <c r="F7662" s="7" t="s">
        <v>31</v>
      </c>
      <c r="G7662" s="8">
        <v>10</v>
      </c>
      <c r="H7662" s="9">
        <v>7.2971999999999995E-2</v>
      </c>
      <c r="I7662" s="10">
        <v>71094.149999999994</v>
      </c>
      <c r="J7662" s="11"/>
      <c r="K7662" s="7"/>
      <c r="L7662" s="12">
        <v>30</v>
      </c>
      <c r="M7662" s="11"/>
      <c r="N7662" s="38">
        <f>I7662*(100-$B$4)*(100-$B$5)/10000</f>
        <v>71094.149999999994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13574</v>
      </c>
      <c r="D7663" s="7" t="s">
        <v>29</v>
      </c>
      <c r="E7663" s="7" t="s">
        <v>13586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13574</v>
      </c>
      <c r="D7664" s="7" t="s">
        <v>29</v>
      </c>
      <c r="E7664" s="7" t="s">
        <v>13586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13574</v>
      </c>
      <c r="D7665" s="7" t="s">
        <v>61</v>
      </c>
      <c r="E7665" s="7" t="s">
        <v>13586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15337</v>
      </c>
      <c r="B7666" s="7" t="s">
        <v>15338</v>
      </c>
      <c r="C7666" s="7" t="s">
        <v>13574</v>
      </c>
      <c r="D7666" s="7" t="s">
        <v>61</v>
      </c>
      <c r="E7666" s="7" t="s">
        <v>13586</v>
      </c>
      <c r="F7666" s="7" t="s">
        <v>31</v>
      </c>
      <c r="G7666" s="8">
        <v>10</v>
      </c>
      <c r="H7666" s="9">
        <v>7.2971999999999995E-2</v>
      </c>
      <c r="I7666" s="10">
        <v>74666.75</v>
      </c>
      <c r="J7666" s="11"/>
      <c r="K7666" s="7"/>
      <c r="L7666" s="12">
        <v>30</v>
      </c>
      <c r="M7666" s="11"/>
      <c r="N7666" s="38">
        <f>I7666*(100-$B$4)*(100-$B$5)/10000</f>
        <v>74666.75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11.1" customHeight="1" outlineLevel="4" x14ac:dyDescent="0.2">
      <c r="A7667" s="30" t="s">
        <v>15339</v>
      </c>
      <c r="B7667" s="30"/>
      <c r="C7667" s="30"/>
      <c r="D7667" s="30"/>
      <c r="E7667" s="30"/>
      <c r="F7667" s="30"/>
      <c r="G7667" s="30"/>
      <c r="H7667" s="30"/>
      <c r="I7667" s="30"/>
      <c r="J7667" s="30"/>
      <c r="K7667" s="30"/>
      <c r="L7667" s="30"/>
      <c r="M7667" s="30"/>
      <c r="N7667" s="37"/>
      <c r="O7667" s="37"/>
      <c r="P7667" s="37"/>
      <c r="Q7667" s="37"/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7949</v>
      </c>
      <c r="F7668" s="7" t="s">
        <v>31</v>
      </c>
      <c r="G7668" s="8">
        <v>5.83</v>
      </c>
      <c r="H7668" s="9">
        <v>3.4299999999999997E-2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29</v>
      </c>
      <c r="E7669" s="7" t="s">
        <v>7949</v>
      </c>
      <c r="F7669" s="7" t="s">
        <v>31</v>
      </c>
      <c r="G7669" s="8">
        <v>5.83</v>
      </c>
      <c r="H7669" s="9">
        <v>3.4304000000000001E-2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7949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2064</v>
      </c>
      <c r="D7671" s="7" t="s">
        <v>61</v>
      </c>
      <c r="E7671" s="7" t="s">
        <v>7949</v>
      </c>
      <c r="F7671" s="7" t="s">
        <v>31</v>
      </c>
      <c r="G7671" s="8">
        <v>5.83</v>
      </c>
      <c r="H7671" s="9">
        <v>3.4299999999999997E-2</v>
      </c>
      <c r="I7671" s="10">
        <v>35368.47</v>
      </c>
      <c r="J7671" s="11"/>
      <c r="K7671" s="7"/>
      <c r="L7671" s="12">
        <v>30</v>
      </c>
      <c r="M7671" s="11"/>
      <c r="N7671" s="38">
        <f>I7671*(100-$B$4)*(100-$B$5)/10000</f>
        <v>35368.47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13420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29</v>
      </c>
      <c r="E7673" s="7" t="s">
        <v>13420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13420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7784</v>
      </c>
      <c r="D7675" s="7" t="s">
        <v>61</v>
      </c>
      <c r="E7675" s="7" t="s">
        <v>13420</v>
      </c>
      <c r="F7675" s="7" t="s">
        <v>31</v>
      </c>
      <c r="G7675" s="8">
        <v>5.74</v>
      </c>
      <c r="H7675" s="9">
        <v>3.456E-2</v>
      </c>
      <c r="I7675" s="10">
        <v>38941.03</v>
      </c>
      <c r="J7675" s="11"/>
      <c r="K7675" s="7"/>
      <c r="L7675" s="12">
        <v>30</v>
      </c>
      <c r="M7675" s="11"/>
      <c r="N7675" s="38">
        <f>I7675*(100-$B$4)*(100-$B$5)/10000</f>
        <v>38941.03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13451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29</v>
      </c>
      <c r="E7677" s="7" t="s">
        <v>13451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13451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247</v>
      </c>
      <c r="D7679" s="7" t="s">
        <v>61</v>
      </c>
      <c r="E7679" s="7" t="s">
        <v>13451</v>
      </c>
      <c r="F7679" s="7" t="s">
        <v>31</v>
      </c>
      <c r="G7679" s="8">
        <v>7</v>
      </c>
      <c r="H7679" s="9">
        <v>7.2971999999999995E-2</v>
      </c>
      <c r="I7679" s="10">
        <v>49658.76</v>
      </c>
      <c r="J7679" s="11"/>
      <c r="K7679" s="7"/>
      <c r="L7679" s="12">
        <v>30</v>
      </c>
      <c r="M7679" s="11"/>
      <c r="N7679" s="38">
        <f>I7679*(100-$B$4)*(100-$B$5)/10000</f>
        <v>49658.76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13483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29</v>
      </c>
      <c r="E7681" s="7" t="s">
        <v>13483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13483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13087</v>
      </c>
      <c r="D7683" s="7" t="s">
        <v>61</v>
      </c>
      <c r="E7683" s="7" t="s">
        <v>13483</v>
      </c>
      <c r="F7683" s="7" t="s">
        <v>31</v>
      </c>
      <c r="G7683" s="8">
        <v>7.82</v>
      </c>
      <c r="H7683" s="9">
        <v>7.2971999999999995E-2</v>
      </c>
      <c r="I7683" s="10">
        <v>53231.32</v>
      </c>
      <c r="J7683" s="11"/>
      <c r="K7683" s="7"/>
      <c r="L7683" s="12">
        <v>30</v>
      </c>
      <c r="M7683" s="11"/>
      <c r="N7683" s="38">
        <f>I7683*(100-$B$4)*(100-$B$5)/10000</f>
        <v>53231.32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13504</v>
      </c>
      <c r="D7684" s="7" t="s">
        <v>29</v>
      </c>
      <c r="E7684" s="7" t="s">
        <v>13517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13504</v>
      </c>
      <c r="D7685" s="7" t="s">
        <v>29</v>
      </c>
      <c r="E7685" s="7" t="s">
        <v>13517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13504</v>
      </c>
      <c r="D7686" s="7" t="s">
        <v>61</v>
      </c>
      <c r="E7686" s="7" t="s">
        <v>13517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13504</v>
      </c>
      <c r="D7687" s="7" t="s">
        <v>61</v>
      </c>
      <c r="E7687" s="7" t="s">
        <v>13517</v>
      </c>
      <c r="F7687" s="7" t="s">
        <v>31</v>
      </c>
      <c r="G7687" s="8">
        <v>7.82</v>
      </c>
      <c r="H7687" s="9">
        <v>7.2971999999999995E-2</v>
      </c>
      <c r="I7687" s="10">
        <v>56803.93</v>
      </c>
      <c r="J7687" s="11"/>
      <c r="K7687" s="7"/>
      <c r="L7687" s="12">
        <v>30</v>
      </c>
      <c r="M7687" s="11"/>
      <c r="N7687" s="38">
        <f>I7687*(100-$B$4)*(100-$B$5)/10000</f>
        <v>56803.93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13226</v>
      </c>
      <c r="D7688" s="7" t="s">
        <v>29</v>
      </c>
      <c r="E7688" s="7" t="s">
        <v>13553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13226</v>
      </c>
      <c r="D7689" s="7" t="s">
        <v>29</v>
      </c>
      <c r="E7689" s="7" t="s">
        <v>13553</v>
      </c>
      <c r="F7689" s="7" t="s">
        <v>31</v>
      </c>
      <c r="G7689" s="8">
        <v>10</v>
      </c>
      <c r="H7689" s="9">
        <v>7.0470000000000005E-2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13226</v>
      </c>
      <c r="D7690" s="7" t="s">
        <v>61</v>
      </c>
      <c r="E7690" s="7" t="s">
        <v>13553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13226</v>
      </c>
      <c r="D7691" s="7" t="s">
        <v>61</v>
      </c>
      <c r="E7691" s="7" t="s">
        <v>13553</v>
      </c>
      <c r="F7691" s="7" t="s">
        <v>31</v>
      </c>
      <c r="G7691" s="8">
        <v>10</v>
      </c>
      <c r="H7691" s="9">
        <v>7.2971999999999995E-2</v>
      </c>
      <c r="I7691" s="10">
        <v>71094.149999999994</v>
      </c>
      <c r="J7691" s="11"/>
      <c r="K7691" s="7"/>
      <c r="L7691" s="12">
        <v>30</v>
      </c>
      <c r="M7691" s="11"/>
      <c r="N7691" s="38">
        <f>I7691*(100-$B$4)*(100-$B$5)/10000</f>
        <v>71094.149999999994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13574</v>
      </c>
      <c r="D7692" s="7" t="s">
        <v>29</v>
      </c>
      <c r="E7692" s="7" t="s">
        <v>13586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13574</v>
      </c>
      <c r="D7693" s="7" t="s">
        <v>29</v>
      </c>
      <c r="E7693" s="7" t="s">
        <v>13586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13574</v>
      </c>
      <c r="D7694" s="7" t="s">
        <v>61</v>
      </c>
      <c r="E7694" s="7" t="s">
        <v>13586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15394</v>
      </c>
      <c r="B7695" s="7" t="s">
        <v>15395</v>
      </c>
      <c r="C7695" s="7" t="s">
        <v>13574</v>
      </c>
      <c r="D7695" s="7" t="s">
        <v>61</v>
      </c>
      <c r="E7695" s="7" t="s">
        <v>13586</v>
      </c>
      <c r="F7695" s="7" t="s">
        <v>31</v>
      </c>
      <c r="G7695" s="8">
        <v>10</v>
      </c>
      <c r="H7695" s="9">
        <v>7.2971999999999995E-2</v>
      </c>
      <c r="I7695" s="10">
        <v>74666.75</v>
      </c>
      <c r="J7695" s="11"/>
      <c r="K7695" s="7"/>
      <c r="L7695" s="12">
        <v>30</v>
      </c>
      <c r="M7695" s="11"/>
      <c r="N7695" s="38">
        <f>I7695*(100-$B$4)*(100-$B$5)/10000</f>
        <v>74666.75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11.1" customHeight="1" outlineLevel="4" x14ac:dyDescent="0.2">
      <c r="A7696" s="30" t="s">
        <v>15396</v>
      </c>
      <c r="B7696" s="30"/>
      <c r="C7696" s="30"/>
      <c r="D7696" s="30"/>
      <c r="E7696" s="30"/>
      <c r="F7696" s="30"/>
      <c r="G7696" s="30"/>
      <c r="H7696" s="30"/>
      <c r="I7696" s="30"/>
      <c r="J7696" s="30"/>
      <c r="K7696" s="30"/>
      <c r="L7696" s="30"/>
      <c r="M7696" s="30"/>
      <c r="N7696" s="37"/>
      <c r="O7696" s="37"/>
      <c r="P7696" s="37"/>
      <c r="Q7696" s="37"/>
    </row>
    <row r="7697" spans="1:17" ht="35.1" customHeight="1" outlineLevel="5" x14ac:dyDescent="0.2">
      <c r="A7697" s="6" t="s">
        <v>15397</v>
      </c>
      <c r="B7697" s="7" t="s">
        <v>15398</v>
      </c>
      <c r="C7697" s="7" t="s">
        <v>648</v>
      </c>
      <c r="D7697" s="7" t="s">
        <v>29</v>
      </c>
      <c r="E7697" s="7" t="s">
        <v>1506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15399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648</v>
      </c>
      <c r="D7698" s="7" t="s">
        <v>29</v>
      </c>
      <c r="E7698" s="7" t="s">
        <v>1506</v>
      </c>
      <c r="F7698" s="7" t="s">
        <v>31</v>
      </c>
      <c r="G7698" s="8">
        <v>5.83</v>
      </c>
      <c r="H7698" s="9">
        <v>3.4299999999999997E-2</v>
      </c>
      <c r="I7698" s="10">
        <v>53327.44</v>
      </c>
      <c r="J7698" s="11"/>
      <c r="K7698" s="7" t="s">
        <v>15399</v>
      </c>
      <c r="L7698" s="12">
        <v>45</v>
      </c>
      <c r="M7698" s="11"/>
      <c r="N7698" s="38">
        <f>I7698*(100-$B$4)*(100-$B$5)/10000</f>
        <v>53327.44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13420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15399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7784</v>
      </c>
      <c r="D7700" s="7" t="s">
        <v>29</v>
      </c>
      <c r="E7700" s="7" t="s">
        <v>13420</v>
      </c>
      <c r="F7700" s="7" t="s">
        <v>31</v>
      </c>
      <c r="G7700" s="8">
        <v>7</v>
      </c>
      <c r="H7700" s="9">
        <v>7.2971999999999995E-2</v>
      </c>
      <c r="I7700" s="10">
        <v>55406.04</v>
      </c>
      <c r="J7700" s="11"/>
      <c r="K7700" s="7" t="s">
        <v>15399</v>
      </c>
      <c r="L7700" s="12">
        <v>45</v>
      </c>
      <c r="M7700" s="11"/>
      <c r="N7700" s="38">
        <f>I7700*(100-$B$4)*(100-$B$5)/10000</f>
        <v>55406.04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13451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15399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247</v>
      </c>
      <c r="D7702" s="7" t="s">
        <v>29</v>
      </c>
      <c r="E7702" s="7" t="s">
        <v>13451</v>
      </c>
      <c r="F7702" s="7" t="s">
        <v>31</v>
      </c>
      <c r="G7702" s="8">
        <v>7</v>
      </c>
      <c r="H7702" s="9">
        <v>7.2971999999999995E-2</v>
      </c>
      <c r="I7702" s="10">
        <v>65149.4</v>
      </c>
      <c r="J7702" s="11"/>
      <c r="K7702" s="7" t="s">
        <v>15399</v>
      </c>
      <c r="L7702" s="12">
        <v>45</v>
      </c>
      <c r="M7702" s="11"/>
      <c r="N7702" s="38">
        <f>I7702*(100-$B$4)*(100-$B$5)/10000</f>
        <v>65149.4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13483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15399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13087</v>
      </c>
      <c r="D7704" s="7" t="s">
        <v>29</v>
      </c>
      <c r="E7704" s="7" t="s">
        <v>13483</v>
      </c>
      <c r="F7704" s="7" t="s">
        <v>31</v>
      </c>
      <c r="G7704" s="8">
        <v>7.82</v>
      </c>
      <c r="H7704" s="9">
        <v>7.2971999999999995E-2</v>
      </c>
      <c r="I7704" s="10">
        <v>68397.19</v>
      </c>
      <c r="J7704" s="11"/>
      <c r="K7704" s="7" t="s">
        <v>15399</v>
      </c>
      <c r="L7704" s="12">
        <v>45</v>
      </c>
      <c r="M7704" s="11"/>
      <c r="N7704" s="38">
        <f>I7704*(100-$B$4)*(100-$B$5)/10000</f>
        <v>68397.19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13220</v>
      </c>
      <c r="D7705" s="7" t="s">
        <v>29</v>
      </c>
      <c r="E7705" s="7" t="s">
        <v>10249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15399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13220</v>
      </c>
      <c r="D7706" s="7" t="s">
        <v>29</v>
      </c>
      <c r="E7706" s="7" t="s">
        <v>10249</v>
      </c>
      <c r="F7706" s="7" t="s">
        <v>31</v>
      </c>
      <c r="G7706" s="8">
        <v>8.1999999999999993</v>
      </c>
      <c r="H7706" s="9">
        <v>7.2971999999999995E-2</v>
      </c>
      <c r="I7706" s="10">
        <v>71645</v>
      </c>
      <c r="J7706" s="11"/>
      <c r="K7706" s="7" t="s">
        <v>15399</v>
      </c>
      <c r="L7706" s="12">
        <v>45</v>
      </c>
      <c r="M7706" s="11"/>
      <c r="N7706" s="38">
        <f>I7706*(100-$B$4)*(100-$B$5)/10000</f>
        <v>71645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13226</v>
      </c>
      <c r="D7707" s="7" t="s">
        <v>29</v>
      </c>
      <c r="E7707" s="7" t="s">
        <v>13553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15399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13226</v>
      </c>
      <c r="D7708" s="7" t="s">
        <v>29</v>
      </c>
      <c r="E7708" s="7" t="s">
        <v>13553</v>
      </c>
      <c r="F7708" s="7" t="s">
        <v>31</v>
      </c>
      <c r="G7708" s="8">
        <v>7.82</v>
      </c>
      <c r="H7708" s="9">
        <v>7.2971999999999995E-2</v>
      </c>
      <c r="I7708" s="10">
        <v>84636.15</v>
      </c>
      <c r="J7708" s="11"/>
      <c r="K7708" s="7" t="s">
        <v>15399</v>
      </c>
      <c r="L7708" s="12">
        <v>45</v>
      </c>
      <c r="M7708" s="11"/>
      <c r="N7708" s="38">
        <f>I7708*(100-$B$4)*(100-$B$5)/10000</f>
        <v>84636.15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13232</v>
      </c>
      <c r="D7709" s="7" t="s">
        <v>29</v>
      </c>
      <c r="E7709" s="7" t="s">
        <v>15424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15399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13232</v>
      </c>
      <c r="D7710" s="7" t="s">
        <v>29</v>
      </c>
      <c r="E7710" s="7" t="s">
        <v>15424</v>
      </c>
      <c r="F7710" s="7" t="s">
        <v>31</v>
      </c>
      <c r="G7710" s="8">
        <v>7.82</v>
      </c>
      <c r="H7710" s="9">
        <v>7.2971999999999995E-2</v>
      </c>
      <c r="I7710" s="10">
        <v>87883.96</v>
      </c>
      <c r="J7710" s="11"/>
      <c r="K7710" s="7" t="s">
        <v>15399</v>
      </c>
      <c r="L7710" s="12">
        <v>45</v>
      </c>
      <c r="M7710" s="11"/>
      <c r="N7710" s="38">
        <f>I7710*(100-$B$4)*(100-$B$5)/10000</f>
        <v>87883.96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15427</v>
      </c>
      <c r="B7711" s="7" t="s">
        <v>15428</v>
      </c>
      <c r="C7711" s="7" t="s">
        <v>261</v>
      </c>
      <c r="D7711" s="7" t="s">
        <v>29</v>
      </c>
      <c r="E7711" s="7" t="s">
        <v>15429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15399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261</v>
      </c>
      <c r="D7712" s="7" t="s">
        <v>29</v>
      </c>
      <c r="E7712" s="7" t="s">
        <v>15429</v>
      </c>
      <c r="F7712" s="7" t="s">
        <v>31</v>
      </c>
      <c r="G7712" s="8">
        <v>10</v>
      </c>
      <c r="H7712" s="9">
        <v>7.2971999999999995E-2</v>
      </c>
      <c r="I7712" s="10">
        <v>91131.73</v>
      </c>
      <c r="J7712" s="11"/>
      <c r="K7712" s="7" t="s">
        <v>15399</v>
      </c>
      <c r="L7712" s="12">
        <v>45</v>
      </c>
      <c r="M7712" s="11"/>
      <c r="N7712" s="38">
        <f>I7712*(100-$B$4)*(100-$B$5)/10000</f>
        <v>91131.73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13633</v>
      </c>
      <c r="D7713" s="7" t="s">
        <v>29</v>
      </c>
      <c r="E7713" s="7" t="s">
        <v>13634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15399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13633</v>
      </c>
      <c r="D7714" s="7" t="s">
        <v>29</v>
      </c>
      <c r="E7714" s="7" t="s">
        <v>13634</v>
      </c>
      <c r="F7714" s="7" t="s">
        <v>31</v>
      </c>
      <c r="G7714" s="8">
        <v>11</v>
      </c>
      <c r="H7714" s="9">
        <v>7.2971999999999995E-2</v>
      </c>
      <c r="I7714" s="10">
        <v>105337.52</v>
      </c>
      <c r="J7714" s="11"/>
      <c r="K7714" s="7" t="s">
        <v>15399</v>
      </c>
      <c r="L7714" s="12">
        <v>45</v>
      </c>
      <c r="M7714" s="11"/>
      <c r="N7714" s="38">
        <f>I7714*(100-$B$4)*(100-$B$5)/10000</f>
        <v>105337.52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11.1" customHeight="1" outlineLevel="3" x14ac:dyDescent="0.2">
      <c r="A7715" s="29" t="s">
        <v>15436</v>
      </c>
      <c r="B7715" s="29"/>
      <c r="C7715" s="29"/>
      <c r="D7715" s="29"/>
      <c r="E7715" s="29"/>
      <c r="F7715" s="29"/>
      <c r="G7715" s="29"/>
      <c r="H7715" s="29"/>
      <c r="I7715" s="29"/>
      <c r="J7715" s="29"/>
      <c r="K7715" s="29"/>
      <c r="L7715" s="29"/>
      <c r="M7715" s="29"/>
      <c r="N7715" s="36"/>
      <c r="O7715" s="36"/>
      <c r="P7715" s="36"/>
      <c r="Q7715" s="36"/>
    </row>
    <row r="7716" spans="1:17" ht="11.1" customHeight="1" outlineLevel="4" x14ac:dyDescent="0.2">
      <c r="A7716" s="30" t="s">
        <v>15437</v>
      </c>
      <c r="B7716" s="30"/>
      <c r="C7716" s="30"/>
      <c r="D7716" s="30"/>
      <c r="E7716" s="30"/>
      <c r="F7716" s="30"/>
      <c r="G7716" s="30"/>
      <c r="H7716" s="30"/>
      <c r="I7716" s="30"/>
      <c r="J7716" s="30"/>
      <c r="K7716" s="30"/>
      <c r="L7716" s="30"/>
      <c r="M7716" s="30"/>
      <c r="N7716" s="37"/>
      <c r="O7716" s="37"/>
      <c r="P7716" s="37"/>
      <c r="Q7716" s="37"/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13245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35</v>
      </c>
      <c r="E7724" s="7" t="s">
        <v>44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13245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13245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13245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13245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29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13245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13245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13245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13245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34</v>
      </c>
      <c r="D7740" s="7" t="s">
        <v>61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13245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7902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7902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7902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7902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7902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13245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7902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7902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35</v>
      </c>
      <c r="E7748" s="7" t="s">
        <v>7902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13245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13245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13245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13245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29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13245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13245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13245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13245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444</v>
      </c>
      <c r="D7764" s="7" t="s">
        <v>61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13245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13245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35</v>
      </c>
      <c r="E7772" s="7" t="s">
        <v>9301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13245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569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13245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13245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13245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29</v>
      </c>
      <c r="E7780" s="7" t="s">
        <v>569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13245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13245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13245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13245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2064</v>
      </c>
      <c r="D7788" s="7" t="s">
        <v>61</v>
      </c>
      <c r="E7788" s="7" t="s">
        <v>569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13245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1506</v>
      </c>
      <c r="F7789" s="7" t="s">
        <v>31</v>
      </c>
      <c r="G7789" s="8">
        <v>5.8</v>
      </c>
      <c r="H7789" s="9">
        <v>1.8790000000000001E-2</v>
      </c>
      <c r="I7789" s="10">
        <v>29668.959999999999</v>
      </c>
      <c r="J7789" s="11"/>
      <c r="K7789" s="7"/>
      <c r="L7789" s="12">
        <v>60</v>
      </c>
      <c r="M7789" s="11"/>
      <c r="N7789" s="38">
        <f>I7789*(100-$B$4)*(100-$B$5)/10000</f>
        <v>29668.959999999999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10960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10960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1506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1506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1506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10960</v>
      </c>
      <c r="F7797" s="7" t="s">
        <v>31</v>
      </c>
      <c r="G7797" s="8">
        <v>3.5</v>
      </c>
      <c r="H7797" s="9">
        <v>1.12E-2</v>
      </c>
      <c r="I7797" s="10">
        <v>23800.92</v>
      </c>
      <c r="J7797" s="11"/>
      <c r="K7797" s="7" t="s">
        <v>13245</v>
      </c>
      <c r="L7797" s="12">
        <v>60</v>
      </c>
      <c r="M7797" s="11"/>
      <c r="N7797" s="38">
        <f>I7797*(100-$B$4)*(100-$B$5)/10000</f>
        <v>23800.92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1506</v>
      </c>
      <c r="F7798" s="7" t="s">
        <v>31</v>
      </c>
      <c r="G7798" s="8">
        <v>5.8</v>
      </c>
      <c r="H7798" s="9">
        <v>1.8790000000000001E-2</v>
      </c>
      <c r="I7798" s="10">
        <v>31622.959999999999</v>
      </c>
      <c r="J7798" s="11"/>
      <c r="K7798" s="7" t="s">
        <v>13245</v>
      </c>
      <c r="L7798" s="12">
        <v>60</v>
      </c>
      <c r="M7798" s="11"/>
      <c r="N7798" s="38">
        <f>I7798*(100-$B$4)*(100-$B$5)/10000</f>
        <v>31622.959999999999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10960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13245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1506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13245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10960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13245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1506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13245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10960</v>
      </c>
      <c r="F7803" s="7" t="s">
        <v>31</v>
      </c>
      <c r="G7803" s="8">
        <v>3.5</v>
      </c>
      <c r="H7803" s="9">
        <v>1.12E-2</v>
      </c>
      <c r="I7803" s="10">
        <v>23800.92</v>
      </c>
      <c r="J7803" s="11"/>
      <c r="K7803" s="7" t="s">
        <v>13245</v>
      </c>
      <c r="L7803" s="12">
        <v>60</v>
      </c>
      <c r="M7803" s="11"/>
      <c r="N7803" s="38">
        <f>I7803*(100-$B$4)*(100-$B$5)/10000</f>
        <v>23800.92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35</v>
      </c>
      <c r="E7804" s="7" t="s">
        <v>1506</v>
      </c>
      <c r="F7804" s="7" t="s">
        <v>31</v>
      </c>
      <c r="G7804" s="8">
        <v>5.8</v>
      </c>
      <c r="H7804" s="9">
        <v>1.8790000000000001E-2</v>
      </c>
      <c r="I7804" s="10">
        <v>31622.959999999999</v>
      </c>
      <c r="J7804" s="11"/>
      <c r="K7804" s="7" t="s">
        <v>13245</v>
      </c>
      <c r="L7804" s="12">
        <v>60</v>
      </c>
      <c r="M7804" s="11"/>
      <c r="N7804" s="38">
        <f>I7804*(100-$B$4)*(100-$B$5)/10000</f>
        <v>31622.959999999999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15614</v>
      </c>
      <c r="B7805" s="7" t="s">
        <v>15615</v>
      </c>
      <c r="C7805" s="7" t="s">
        <v>648</v>
      </c>
      <c r="D7805" s="7" t="s">
        <v>29</v>
      </c>
      <c r="E7805" s="7" t="s">
        <v>15616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9863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9863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15616</v>
      </c>
      <c r="F7809" s="7" t="s">
        <v>31</v>
      </c>
      <c r="G7809" s="8">
        <v>3.5</v>
      </c>
      <c r="H7809" s="9">
        <v>1.12E-2</v>
      </c>
      <c r="I7809" s="10">
        <v>21846.92</v>
      </c>
      <c r="J7809" s="11"/>
      <c r="K7809" s="7"/>
      <c r="L7809" s="12">
        <v>60</v>
      </c>
      <c r="M7809" s="11"/>
      <c r="N7809" s="38">
        <f>I7809*(100-$B$4)*(100-$B$5)/10000</f>
        <v>21846.92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15616</v>
      </c>
      <c r="F7812" s="7" t="s">
        <v>31</v>
      </c>
      <c r="G7812" s="8">
        <v>3.5</v>
      </c>
      <c r="H7812" s="9">
        <v>1.12E-2</v>
      </c>
      <c r="I7812" s="10">
        <v>21846.92</v>
      </c>
      <c r="J7812" s="11"/>
      <c r="K7812" s="7"/>
      <c r="L7812" s="12">
        <v>60</v>
      </c>
      <c r="M7812" s="11"/>
      <c r="N7812" s="38">
        <f>I7812*(100-$B$4)*(100-$B$5)/10000</f>
        <v>21846.92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15616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13245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15616</v>
      </c>
      <c r="F7816" s="7" t="s">
        <v>31</v>
      </c>
      <c r="G7816" s="8">
        <v>3.5</v>
      </c>
      <c r="H7816" s="9">
        <v>1.12E-2</v>
      </c>
      <c r="I7816" s="10">
        <v>23800.92</v>
      </c>
      <c r="J7816" s="11"/>
      <c r="K7816" s="7" t="s">
        <v>13245</v>
      </c>
      <c r="L7816" s="12">
        <v>60</v>
      </c>
      <c r="M7816" s="11"/>
      <c r="N7816" s="38">
        <f>I7816*(100-$B$4)*(100-$B$5)/10000</f>
        <v>23800.92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9863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9863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13245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13245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29</v>
      </c>
      <c r="E7820" s="7" t="s">
        <v>9863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13245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9863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9863</v>
      </c>
      <c r="F7823" s="7" t="s">
        <v>31</v>
      </c>
      <c r="G7823" s="8">
        <v>5.8</v>
      </c>
      <c r="H7823" s="9">
        <v>1.8790000000000001E-2</v>
      </c>
      <c r="I7823" s="10">
        <v>29668.959999999999</v>
      </c>
      <c r="J7823" s="11"/>
      <c r="K7823" s="7"/>
      <c r="L7823" s="12">
        <v>60</v>
      </c>
      <c r="M7823" s="11"/>
      <c r="N7823" s="38">
        <f>I7823*(100-$B$4)*(100-$B$5)/10000</f>
        <v>29668.959999999999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15616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15616</v>
      </c>
      <c r="F7825" s="7" t="s">
        <v>31</v>
      </c>
      <c r="G7825" s="8">
        <v>3.5</v>
      </c>
      <c r="H7825" s="9">
        <v>1.12E-2</v>
      </c>
      <c r="I7825" s="10">
        <v>21846.92</v>
      </c>
      <c r="J7825" s="11"/>
      <c r="K7825" s="7"/>
      <c r="L7825" s="12">
        <v>60</v>
      </c>
      <c r="M7825" s="11"/>
      <c r="N7825" s="38">
        <f>I7825*(100-$B$4)*(100-$B$5)/10000</f>
        <v>21846.92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15616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15616</v>
      </c>
      <c r="F7827" s="7" t="s">
        <v>31</v>
      </c>
      <c r="G7827" s="8">
        <v>3.5</v>
      </c>
      <c r="H7827" s="9">
        <v>1.12E-2</v>
      </c>
      <c r="I7827" s="10">
        <v>21846.92</v>
      </c>
      <c r="J7827" s="11"/>
      <c r="K7827" s="7"/>
      <c r="L7827" s="12">
        <v>60</v>
      </c>
      <c r="M7827" s="11"/>
      <c r="N7827" s="38">
        <f>I7827*(100-$B$4)*(100-$B$5)/10000</f>
        <v>21846.92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9863</v>
      </c>
      <c r="F7828" s="7" t="s">
        <v>31</v>
      </c>
      <c r="G7828" s="8">
        <v>5.8</v>
      </c>
      <c r="H7828" s="9">
        <v>1.8790000000000001E-2</v>
      </c>
      <c r="I7828" s="10">
        <v>29668.959999999999</v>
      </c>
      <c r="J7828" s="11"/>
      <c r="K7828" s="7"/>
      <c r="L7828" s="12">
        <v>60</v>
      </c>
      <c r="M7828" s="11"/>
      <c r="N7828" s="38">
        <f>I7828*(100-$B$4)*(100-$B$5)/10000</f>
        <v>29668.959999999999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15616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13245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15616</v>
      </c>
      <c r="F7830" s="7" t="s">
        <v>31</v>
      </c>
      <c r="G7830" s="8">
        <v>3.5</v>
      </c>
      <c r="H7830" s="9">
        <v>1.12E-2</v>
      </c>
      <c r="I7830" s="10">
        <v>23800.92</v>
      </c>
      <c r="J7830" s="11"/>
      <c r="K7830" s="7" t="s">
        <v>13245</v>
      </c>
      <c r="L7830" s="12">
        <v>60</v>
      </c>
      <c r="M7830" s="11"/>
      <c r="N7830" s="38">
        <f>I7830*(100-$B$4)*(100-$B$5)/10000</f>
        <v>23800.92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13245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13245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13245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15616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13245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15616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13245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648</v>
      </c>
      <c r="D7836" s="7" t="s">
        <v>61</v>
      </c>
      <c r="E7836" s="7" t="s">
        <v>9863</v>
      </c>
      <c r="F7836" s="7" t="s">
        <v>31</v>
      </c>
      <c r="G7836" s="8">
        <v>5.8</v>
      </c>
      <c r="H7836" s="9">
        <v>1.8790000000000001E-2</v>
      </c>
      <c r="I7836" s="10">
        <v>31622.959999999999</v>
      </c>
      <c r="J7836" s="11"/>
      <c r="K7836" s="7" t="s">
        <v>13245</v>
      </c>
      <c r="L7836" s="12">
        <v>60</v>
      </c>
      <c r="M7836" s="11"/>
      <c r="N7836" s="38">
        <f>I7836*(100-$B$4)*(100-$B$5)/10000</f>
        <v>31622.959999999999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15679</v>
      </c>
      <c r="B7837" s="7" t="s">
        <v>15680</v>
      </c>
      <c r="C7837" s="7" t="s">
        <v>7784</v>
      </c>
      <c r="D7837" s="7" t="s">
        <v>35</v>
      </c>
      <c r="E7837" s="7" t="s">
        <v>15681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15681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15681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15681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15681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13245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15681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15681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35</v>
      </c>
      <c r="E7844" s="7" t="s">
        <v>15681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13245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15696</v>
      </c>
      <c r="B7845" s="7" t="s">
        <v>15697</v>
      </c>
      <c r="C7845" s="7" t="s">
        <v>7784</v>
      </c>
      <c r="D7845" s="7" t="s">
        <v>29</v>
      </c>
      <c r="E7845" s="7" t="s">
        <v>15698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15698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15698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15698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15698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13245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15698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13245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15698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13245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29</v>
      </c>
      <c r="E7852" s="7" t="s">
        <v>15698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13245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15698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15698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15698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15698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15698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13245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15698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13245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15698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13245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7784</v>
      </c>
      <c r="D7860" s="7" t="s">
        <v>61</v>
      </c>
      <c r="E7860" s="7" t="s">
        <v>15698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13245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15729</v>
      </c>
      <c r="B7861" s="7" t="s">
        <v>15730</v>
      </c>
      <c r="C7861" s="7" t="s">
        <v>15731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15731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15731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15731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15731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13245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15731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15731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15731</v>
      </c>
      <c r="D7868" s="7" t="s">
        <v>35</v>
      </c>
      <c r="E7868" s="7" t="s">
        <v>12349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13245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15731</v>
      </c>
      <c r="D7869" s="7" t="s">
        <v>29</v>
      </c>
      <c r="E7869" s="7" t="s">
        <v>13451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15731</v>
      </c>
      <c r="D7870" s="7" t="s">
        <v>29</v>
      </c>
      <c r="E7870" s="7" t="s">
        <v>13451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15731</v>
      </c>
      <c r="D7871" s="7" t="s">
        <v>29</v>
      </c>
      <c r="E7871" s="7" t="s">
        <v>13451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15731</v>
      </c>
      <c r="D7872" s="7" t="s">
        <v>29</v>
      </c>
      <c r="E7872" s="7" t="s">
        <v>13451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15731</v>
      </c>
      <c r="D7873" s="7" t="s">
        <v>29</v>
      </c>
      <c r="E7873" s="7" t="s">
        <v>13451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13245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15731</v>
      </c>
      <c r="D7874" s="7" t="s">
        <v>29</v>
      </c>
      <c r="E7874" s="7" t="s">
        <v>13451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15731</v>
      </c>
      <c r="D7875" s="7" t="s">
        <v>29</v>
      </c>
      <c r="E7875" s="7" t="s">
        <v>13451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15731</v>
      </c>
      <c r="D7876" s="7" t="s">
        <v>29</v>
      </c>
      <c r="E7876" s="7" t="s">
        <v>13451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13245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15731</v>
      </c>
      <c r="D7877" s="7" t="s">
        <v>61</v>
      </c>
      <c r="E7877" s="7" t="s">
        <v>13451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15731</v>
      </c>
      <c r="D7878" s="7" t="s">
        <v>61</v>
      </c>
      <c r="E7878" s="7" t="s">
        <v>13451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15731</v>
      </c>
      <c r="D7879" s="7" t="s">
        <v>61</v>
      </c>
      <c r="E7879" s="7" t="s">
        <v>13451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15731</v>
      </c>
      <c r="D7880" s="7" t="s">
        <v>61</v>
      </c>
      <c r="E7880" s="7" t="s">
        <v>13451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15731</v>
      </c>
      <c r="D7881" s="7" t="s">
        <v>61</v>
      </c>
      <c r="E7881" s="7" t="s">
        <v>13451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13245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15731</v>
      </c>
      <c r="D7882" s="7" t="s">
        <v>61</v>
      </c>
      <c r="E7882" s="7" t="s">
        <v>13451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13245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15731</v>
      </c>
      <c r="D7883" s="7" t="s">
        <v>61</v>
      </c>
      <c r="E7883" s="7" t="s">
        <v>13451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13245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15731</v>
      </c>
      <c r="D7884" s="7" t="s">
        <v>61</v>
      </c>
      <c r="E7884" s="7" t="s">
        <v>13451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13245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15778</v>
      </c>
      <c r="B7885" s="7" t="s">
        <v>15779</v>
      </c>
      <c r="C7885" s="7" t="s">
        <v>12361</v>
      </c>
      <c r="D7885" s="7" t="s">
        <v>35</v>
      </c>
      <c r="E7885" s="7" t="s">
        <v>15780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15780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15780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15780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15780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13245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15780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13245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15780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13245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35</v>
      </c>
      <c r="E7892" s="7" t="s">
        <v>15780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13245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13245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13245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13245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29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38645.18</v>
      </c>
      <c r="J7900" s="11"/>
      <c r="K7900" s="7" t="s">
        <v>13245</v>
      </c>
      <c r="L7900" s="12">
        <v>60</v>
      </c>
      <c r="M7900" s="11"/>
      <c r="N7900" s="38">
        <f>I7900*(100-$B$4)*(100-$B$5)/10000</f>
        <v>38645.18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13245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13245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13245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15825</v>
      </c>
      <c r="B7908" s="7" t="s">
        <v>15826</v>
      </c>
      <c r="C7908" s="7" t="s">
        <v>12361</v>
      </c>
      <c r="D7908" s="7" t="s">
        <v>61</v>
      </c>
      <c r="E7908" s="7" t="s">
        <v>9945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13245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11.1" customHeight="1" outlineLevel="4" x14ac:dyDescent="0.2">
      <c r="A7909" s="30" t="s">
        <v>15827</v>
      </c>
      <c r="B7909" s="30"/>
      <c r="C7909" s="30"/>
      <c r="D7909" s="30"/>
      <c r="E7909" s="30"/>
      <c r="F7909" s="30"/>
      <c r="G7909" s="30"/>
      <c r="H7909" s="30"/>
      <c r="I7909" s="30"/>
      <c r="J7909" s="30"/>
      <c r="K7909" s="30"/>
      <c r="L7909" s="30"/>
      <c r="M7909" s="30"/>
      <c r="N7909" s="37"/>
      <c r="O7909" s="37"/>
      <c r="P7909" s="37"/>
      <c r="Q7909" s="37"/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13245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35</v>
      </c>
      <c r="E7917" s="7" t="s">
        <v>44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13245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13245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13245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13245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29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13245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13245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13245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13245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34</v>
      </c>
      <c r="D7933" s="7" t="s">
        <v>61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13245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7902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7902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7902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7902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7902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13245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7902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7902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35</v>
      </c>
      <c r="E7941" s="7" t="s">
        <v>7902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13245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9.2999999999999992E-3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13245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13245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13245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29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13245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13245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13245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13245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444</v>
      </c>
      <c r="D7957" s="7" t="s">
        <v>61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13245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13245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35</v>
      </c>
      <c r="E7965" s="7" t="s">
        <v>9301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13245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569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13245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13245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13245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29</v>
      </c>
      <c r="E7973" s="7" t="s">
        <v>569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13245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13245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13245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13245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2064</v>
      </c>
      <c r="D7981" s="7" t="s">
        <v>61</v>
      </c>
      <c r="E7981" s="7" t="s">
        <v>569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13245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1506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10960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10960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1506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1506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10960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1506</v>
      </c>
      <c r="F7989" s="7" t="s">
        <v>31</v>
      </c>
      <c r="G7989" s="8">
        <v>5.8</v>
      </c>
      <c r="H7989" s="9">
        <v>1.8790000000000001E-2</v>
      </c>
      <c r="I7989" s="10">
        <v>29668.959999999999</v>
      </c>
      <c r="J7989" s="11"/>
      <c r="K7989" s="7"/>
      <c r="L7989" s="12">
        <v>60</v>
      </c>
      <c r="M7989" s="11"/>
      <c r="N7989" s="38">
        <f>I7989*(100-$B$4)*(100-$B$5)/10000</f>
        <v>29668.959999999999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10960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13245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1506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1506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13245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10960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13245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1506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13245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10960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13245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1506</v>
      </c>
      <c r="F7996" s="7" t="s">
        <v>31</v>
      </c>
      <c r="G7996" s="8">
        <v>5.8</v>
      </c>
      <c r="H7996" s="9">
        <v>1.8790000000000001E-2</v>
      </c>
      <c r="I7996" s="10">
        <v>31622.959999999999</v>
      </c>
      <c r="J7996" s="11"/>
      <c r="K7996" s="7" t="s">
        <v>13245</v>
      </c>
      <c r="L7996" s="12">
        <v>60</v>
      </c>
      <c r="M7996" s="11"/>
      <c r="N7996" s="38">
        <f>I7996*(100-$B$4)*(100-$B$5)/10000</f>
        <v>31622.959999999999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35</v>
      </c>
      <c r="E7997" s="7" t="s">
        <v>10960</v>
      </c>
      <c r="F7997" s="7" t="s">
        <v>31</v>
      </c>
      <c r="G7997" s="8">
        <v>3.5</v>
      </c>
      <c r="H7997" s="9">
        <v>1.12E-2</v>
      </c>
      <c r="I7997" s="10">
        <v>23800.92</v>
      </c>
      <c r="J7997" s="11"/>
      <c r="K7997" s="7" t="s">
        <v>13245</v>
      </c>
      <c r="L7997" s="12">
        <v>60</v>
      </c>
      <c r="M7997" s="11"/>
      <c r="N7997" s="38">
        <f>I7997*(100-$B$4)*(100-$B$5)/10000</f>
        <v>23800.92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15616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15616</v>
      </c>
      <c r="F8000" s="7" t="s">
        <v>31</v>
      </c>
      <c r="G8000" s="8">
        <v>3.5</v>
      </c>
      <c r="H8000" s="9">
        <v>9.2999999999999992E-3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9863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9863</v>
      </c>
      <c r="F8003" s="7" t="s">
        <v>31</v>
      </c>
      <c r="G8003" s="8">
        <v>5.8</v>
      </c>
      <c r="H8003" s="9">
        <v>1.8790000000000001E-2</v>
      </c>
      <c r="I8003" s="10">
        <v>29668.959999999999</v>
      </c>
      <c r="J8003" s="11"/>
      <c r="K8003" s="7"/>
      <c r="L8003" s="12">
        <v>60</v>
      </c>
      <c r="M8003" s="11"/>
      <c r="N8003" s="38">
        <f>I8003*(100-$B$4)*(100-$B$5)/10000</f>
        <v>29668.959999999999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15616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15616</v>
      </c>
      <c r="F8005" s="7" t="s">
        <v>31</v>
      </c>
      <c r="G8005" s="8">
        <v>3.5</v>
      </c>
      <c r="H8005" s="9">
        <v>1.12E-2</v>
      </c>
      <c r="I8005" s="10">
        <v>21846.92</v>
      </c>
      <c r="J8005" s="11"/>
      <c r="K8005" s="7"/>
      <c r="L8005" s="12">
        <v>60</v>
      </c>
      <c r="M8005" s="11"/>
      <c r="N8005" s="38">
        <f>I8005*(100-$B$4)*(100-$B$5)/10000</f>
        <v>21846.92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9863</v>
      </c>
      <c r="F8006" s="7" t="s">
        <v>31</v>
      </c>
      <c r="G8006" s="8">
        <v>5.8</v>
      </c>
      <c r="H8006" s="9">
        <v>1.8790000000000001E-2</v>
      </c>
      <c r="I8006" s="10">
        <v>31622.959999999999</v>
      </c>
      <c r="J8006" s="11"/>
      <c r="K8006" s="7" t="s">
        <v>13245</v>
      </c>
      <c r="L8006" s="12">
        <v>60</v>
      </c>
      <c r="M8006" s="11"/>
      <c r="N8006" s="38">
        <f>I8006*(100-$B$4)*(100-$B$5)/10000</f>
        <v>31622.959999999999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15616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13245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9863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13245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15616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13245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15616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13245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15616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13245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29</v>
      </c>
      <c r="E8013" s="7" t="s">
        <v>9863</v>
      </c>
      <c r="F8013" s="7" t="s">
        <v>31</v>
      </c>
      <c r="G8013" s="8">
        <v>5.8</v>
      </c>
      <c r="H8013" s="9">
        <v>1.8790000000000001E-2</v>
      </c>
      <c r="I8013" s="10">
        <v>31622.959999999999</v>
      </c>
      <c r="J8013" s="11"/>
      <c r="K8013" s="7" t="s">
        <v>13245</v>
      </c>
      <c r="L8013" s="12">
        <v>60</v>
      </c>
      <c r="M8013" s="11"/>
      <c r="N8013" s="38">
        <f>I8013*(100-$B$4)*(100-$B$5)/10000</f>
        <v>31622.959999999999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15616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15616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15616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15616</v>
      </c>
      <c r="F8017" s="7" t="s">
        <v>31</v>
      </c>
      <c r="G8017" s="8">
        <v>3.5</v>
      </c>
      <c r="H8017" s="9">
        <v>1.12E-2</v>
      </c>
      <c r="I8017" s="10">
        <v>21846.92</v>
      </c>
      <c r="J8017" s="11"/>
      <c r="K8017" s="7"/>
      <c r="L8017" s="12">
        <v>60</v>
      </c>
      <c r="M8017" s="11"/>
      <c r="N8017" s="38">
        <f>I8017*(100-$B$4)*(100-$B$5)/10000</f>
        <v>21846.92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9863</v>
      </c>
      <c r="F8018" s="7" t="s">
        <v>31</v>
      </c>
      <c r="G8018" s="8">
        <v>5.8</v>
      </c>
      <c r="H8018" s="9">
        <v>1.8790000000000001E-2</v>
      </c>
      <c r="I8018" s="10">
        <v>29668.959999999999</v>
      </c>
      <c r="J8018" s="11"/>
      <c r="K8018" s="7"/>
      <c r="L8018" s="12">
        <v>60</v>
      </c>
      <c r="M8018" s="11"/>
      <c r="N8018" s="38">
        <f>I8018*(100-$B$4)*(100-$B$5)/10000</f>
        <v>29668.959999999999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9863</v>
      </c>
      <c r="F8021" s="7" t="s">
        <v>31</v>
      </c>
      <c r="G8021" s="8">
        <v>5.8</v>
      </c>
      <c r="H8021" s="9">
        <v>1.8790000000000001E-2</v>
      </c>
      <c r="I8021" s="10">
        <v>29668.959999999999</v>
      </c>
      <c r="J8021" s="11"/>
      <c r="K8021" s="7"/>
      <c r="L8021" s="12">
        <v>60</v>
      </c>
      <c r="M8021" s="11"/>
      <c r="N8021" s="38">
        <f>I8021*(100-$B$4)*(100-$B$5)/10000</f>
        <v>29668.959999999999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15616</v>
      </c>
      <c r="F8022" s="7" t="s">
        <v>31</v>
      </c>
      <c r="G8022" s="8">
        <v>3.5</v>
      </c>
      <c r="H8022" s="9">
        <v>1.12E-2</v>
      </c>
      <c r="I8022" s="10">
        <v>23800.92</v>
      </c>
      <c r="J8022" s="11"/>
      <c r="K8022" s="7" t="s">
        <v>13245</v>
      </c>
      <c r="L8022" s="12">
        <v>60</v>
      </c>
      <c r="M8022" s="11"/>
      <c r="N8022" s="38">
        <f>I8022*(100-$B$4)*(100-$B$5)/10000</f>
        <v>23800.92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9863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13245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15616</v>
      </c>
      <c r="F8024" s="7" t="s">
        <v>31</v>
      </c>
      <c r="G8024" s="8">
        <v>3.5</v>
      </c>
      <c r="H8024" s="9">
        <v>1.12E-2</v>
      </c>
      <c r="I8024" s="10">
        <v>23800.92</v>
      </c>
      <c r="J8024" s="11"/>
      <c r="K8024" s="7" t="s">
        <v>13245</v>
      </c>
      <c r="L8024" s="12">
        <v>60</v>
      </c>
      <c r="M8024" s="11"/>
      <c r="N8024" s="38">
        <f>I8024*(100-$B$4)*(100-$B$5)/10000</f>
        <v>23800.92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9863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13245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9863</v>
      </c>
      <c r="F8026" s="7" t="s">
        <v>31</v>
      </c>
      <c r="G8026" s="8">
        <v>5.8</v>
      </c>
      <c r="H8026" s="9">
        <v>1.8790000000000001E-2</v>
      </c>
      <c r="I8026" s="10">
        <v>31622.959999999999</v>
      </c>
      <c r="J8026" s="11"/>
      <c r="K8026" s="7" t="s">
        <v>13245</v>
      </c>
      <c r="L8026" s="12">
        <v>60</v>
      </c>
      <c r="M8026" s="11"/>
      <c r="N8026" s="38">
        <f>I8026*(100-$B$4)*(100-$B$5)/10000</f>
        <v>31622.959999999999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15616</v>
      </c>
      <c r="F8027" s="7" t="s">
        <v>31</v>
      </c>
      <c r="G8027" s="8">
        <v>3.5</v>
      </c>
      <c r="H8027" s="9">
        <v>1.12E-2</v>
      </c>
      <c r="I8027" s="10">
        <v>23800.92</v>
      </c>
      <c r="J8027" s="11"/>
      <c r="K8027" s="7" t="s">
        <v>13245</v>
      </c>
      <c r="L8027" s="12">
        <v>60</v>
      </c>
      <c r="M8027" s="11"/>
      <c r="N8027" s="38">
        <f>I8027*(100-$B$4)*(100-$B$5)/10000</f>
        <v>23800.92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9863</v>
      </c>
      <c r="F8028" s="7" t="s">
        <v>31</v>
      </c>
      <c r="G8028" s="8">
        <v>5.8</v>
      </c>
      <c r="H8028" s="9">
        <v>1.8790000000000001E-2</v>
      </c>
      <c r="I8028" s="10">
        <v>31622.959999999999</v>
      </c>
      <c r="J8028" s="11"/>
      <c r="K8028" s="7" t="s">
        <v>13245</v>
      </c>
      <c r="L8028" s="12">
        <v>60</v>
      </c>
      <c r="M8028" s="11"/>
      <c r="N8028" s="38">
        <f>I8028*(100-$B$4)*(100-$B$5)/10000</f>
        <v>31622.959999999999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648</v>
      </c>
      <c r="D8029" s="7" t="s">
        <v>61</v>
      </c>
      <c r="E8029" s="7" t="s">
        <v>15616</v>
      </c>
      <c r="F8029" s="7" t="s">
        <v>31</v>
      </c>
      <c r="G8029" s="8">
        <v>3.5</v>
      </c>
      <c r="H8029" s="9">
        <v>1.12E-2</v>
      </c>
      <c r="I8029" s="10">
        <v>23800.92</v>
      </c>
      <c r="J8029" s="11"/>
      <c r="K8029" s="7" t="s">
        <v>13245</v>
      </c>
      <c r="L8029" s="12">
        <v>60</v>
      </c>
      <c r="M8029" s="11"/>
      <c r="N8029" s="38">
        <f>I8029*(100-$B$4)*(100-$B$5)/10000</f>
        <v>23800.92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15681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15681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15681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15681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15681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13245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15681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15681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35</v>
      </c>
      <c r="E8037" s="7" t="s">
        <v>15681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13245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15698</v>
      </c>
      <c r="F8038" s="7" t="s">
        <v>31</v>
      </c>
      <c r="G8038" s="8">
        <v>5.8</v>
      </c>
      <c r="H8038" s="9">
        <v>1.6400000000000001E-2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15698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15698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15698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15698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13245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15698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13245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15698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13245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29</v>
      </c>
      <c r="E8045" s="7" t="s">
        <v>15698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13245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15698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15698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15698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15698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15698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13245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15698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13245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15698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13245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7784</v>
      </c>
      <c r="D8053" s="7" t="s">
        <v>61</v>
      </c>
      <c r="E8053" s="7" t="s">
        <v>15698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13245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15731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15731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15731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15731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15731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13245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15731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15731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15731</v>
      </c>
      <c r="D8061" s="7" t="s">
        <v>35</v>
      </c>
      <c r="E8061" s="7" t="s">
        <v>12349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13245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15731</v>
      </c>
      <c r="D8062" s="7" t="s">
        <v>29</v>
      </c>
      <c r="E8062" s="7" t="s">
        <v>13451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15731</v>
      </c>
      <c r="D8063" s="7" t="s">
        <v>29</v>
      </c>
      <c r="E8063" s="7" t="s">
        <v>13451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15731</v>
      </c>
      <c r="D8064" s="7" t="s">
        <v>29</v>
      </c>
      <c r="E8064" s="7" t="s">
        <v>13451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15731</v>
      </c>
      <c r="D8065" s="7" t="s">
        <v>29</v>
      </c>
      <c r="E8065" s="7" t="s">
        <v>13451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15731</v>
      </c>
      <c r="D8066" s="7" t="s">
        <v>29</v>
      </c>
      <c r="E8066" s="7" t="s">
        <v>13451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13245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15731</v>
      </c>
      <c r="D8067" s="7" t="s">
        <v>29</v>
      </c>
      <c r="E8067" s="7" t="s">
        <v>13451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15731</v>
      </c>
      <c r="D8068" s="7" t="s">
        <v>29</v>
      </c>
      <c r="E8068" s="7" t="s">
        <v>13451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15731</v>
      </c>
      <c r="D8069" s="7" t="s">
        <v>29</v>
      </c>
      <c r="E8069" s="7" t="s">
        <v>13451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13245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15731</v>
      </c>
      <c r="D8070" s="7" t="s">
        <v>61</v>
      </c>
      <c r="E8070" s="7" t="s">
        <v>13451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15731</v>
      </c>
      <c r="D8071" s="7" t="s">
        <v>61</v>
      </c>
      <c r="E8071" s="7" t="s">
        <v>13451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15731</v>
      </c>
      <c r="D8072" s="7" t="s">
        <v>61</v>
      </c>
      <c r="E8072" s="7" t="s">
        <v>13451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15731</v>
      </c>
      <c r="D8073" s="7" t="s">
        <v>61</v>
      </c>
      <c r="E8073" s="7" t="s">
        <v>13451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15731</v>
      </c>
      <c r="D8074" s="7" t="s">
        <v>61</v>
      </c>
      <c r="E8074" s="7" t="s">
        <v>13451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13245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15731</v>
      </c>
      <c r="D8075" s="7" t="s">
        <v>61</v>
      </c>
      <c r="E8075" s="7" t="s">
        <v>13451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13245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15731</v>
      </c>
      <c r="D8076" s="7" t="s">
        <v>61</v>
      </c>
      <c r="E8076" s="7" t="s">
        <v>13451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13245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15731</v>
      </c>
      <c r="D8077" s="7" t="s">
        <v>61</v>
      </c>
      <c r="E8077" s="7" t="s">
        <v>13451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13245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15780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15780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15780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15780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15780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13245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15780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13245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15780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13245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35</v>
      </c>
      <c r="E8085" s="7" t="s">
        <v>15780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13245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13245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13245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13245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29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38645.18</v>
      </c>
      <c r="J8093" s="11"/>
      <c r="K8093" s="7" t="s">
        <v>13245</v>
      </c>
      <c r="L8093" s="12">
        <v>60</v>
      </c>
      <c r="M8093" s="11"/>
      <c r="N8093" s="38">
        <f>I8093*(100-$B$4)*(100-$B$5)/10000</f>
        <v>38645.18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13245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13245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13245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16210</v>
      </c>
      <c r="B8101" s="7" t="s">
        <v>16211</v>
      </c>
      <c r="C8101" s="7" t="s">
        <v>12361</v>
      </c>
      <c r="D8101" s="7" t="s">
        <v>61</v>
      </c>
      <c r="E8101" s="7" t="s">
        <v>9945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13245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11.1" customHeight="1" outlineLevel="4" x14ac:dyDescent="0.2">
      <c r="A8102" s="30" t="s">
        <v>16212</v>
      </c>
      <c r="B8102" s="30"/>
      <c r="C8102" s="30"/>
      <c r="D8102" s="30"/>
      <c r="E8102" s="30"/>
      <c r="F8102" s="30"/>
      <c r="G8102" s="30"/>
      <c r="H8102" s="30"/>
      <c r="I8102" s="30"/>
      <c r="J8102" s="30"/>
      <c r="K8102" s="30"/>
      <c r="L8102" s="30"/>
      <c r="M8102" s="30"/>
      <c r="N8102" s="37"/>
      <c r="O8102" s="37"/>
      <c r="P8102" s="37"/>
      <c r="Q8102" s="37"/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13245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35</v>
      </c>
      <c r="E8110" s="7" t="s">
        <v>44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13245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13245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13245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13245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29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13245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13245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13245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13245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34</v>
      </c>
      <c r="D8126" s="7" t="s">
        <v>61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13245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7902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7902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7902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7902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7902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13245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7902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7902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35</v>
      </c>
      <c r="E8134" s="7" t="s">
        <v>7902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13245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13245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13245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13245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29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13245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13245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13245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13245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444</v>
      </c>
      <c r="D8150" s="7" t="s">
        <v>61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13245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13245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35</v>
      </c>
      <c r="E8158" s="7" t="s">
        <v>9301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13245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569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13245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13245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13245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29</v>
      </c>
      <c r="E8166" s="7" t="s">
        <v>569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13245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13245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13245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13245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2064</v>
      </c>
      <c r="D8174" s="7" t="s">
        <v>61</v>
      </c>
      <c r="E8174" s="7" t="s">
        <v>569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13245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10960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1506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10960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10960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1506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1506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1506</v>
      </c>
      <c r="F8182" s="7" t="s">
        <v>31</v>
      </c>
      <c r="G8182" s="8">
        <v>5.8</v>
      </c>
      <c r="H8182" s="9">
        <v>1.8790000000000001E-2</v>
      </c>
      <c r="I8182" s="10">
        <v>29668.959999999999</v>
      </c>
      <c r="J8182" s="11"/>
      <c r="K8182" s="7"/>
      <c r="L8182" s="12">
        <v>60</v>
      </c>
      <c r="M8182" s="11"/>
      <c r="N8182" s="38">
        <f>I8182*(100-$B$4)*(100-$B$5)/10000</f>
        <v>29668.959999999999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10960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13245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10960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13245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1506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13245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10960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13245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1506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13245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13245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1506</v>
      </c>
      <c r="F8189" s="7" t="s">
        <v>31</v>
      </c>
      <c r="G8189" s="8">
        <v>5.8</v>
      </c>
      <c r="H8189" s="9">
        <v>1.8790000000000001E-2</v>
      </c>
      <c r="I8189" s="10">
        <v>31622.959999999999</v>
      </c>
      <c r="J8189" s="11"/>
      <c r="K8189" s="7" t="s">
        <v>13245</v>
      </c>
      <c r="L8189" s="12">
        <v>60</v>
      </c>
      <c r="M8189" s="11"/>
      <c r="N8189" s="38">
        <f>I8189*(100-$B$4)*(100-$B$5)/10000</f>
        <v>31622.959999999999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35</v>
      </c>
      <c r="E8190" s="7" t="s">
        <v>10960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13245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9863</v>
      </c>
      <c r="F8191" s="7" t="s">
        <v>31</v>
      </c>
      <c r="G8191" s="8">
        <v>5.8</v>
      </c>
      <c r="H8191" s="9">
        <v>1.8790000000000001E-2</v>
      </c>
      <c r="I8191" s="10">
        <v>29668.959999999999</v>
      </c>
      <c r="J8191" s="11"/>
      <c r="K8191" s="7"/>
      <c r="L8191" s="12">
        <v>45</v>
      </c>
      <c r="M8191" s="11"/>
      <c r="N8191" s="38">
        <f>I8191*(100-$B$4)*(100-$B$5)/10000</f>
        <v>29668.959999999999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15616</v>
      </c>
      <c r="F8193" s="7" t="s">
        <v>31</v>
      </c>
      <c r="G8193" s="8">
        <v>3.5</v>
      </c>
      <c r="H8193" s="9">
        <v>1.12E-2</v>
      </c>
      <c r="I8193" s="10">
        <v>21846.92</v>
      </c>
      <c r="J8193" s="11"/>
      <c r="K8193" s="7"/>
      <c r="L8193" s="12">
        <v>60</v>
      </c>
      <c r="M8193" s="11"/>
      <c r="N8193" s="38">
        <f>I8193*(100-$B$4)*(100-$B$5)/10000</f>
        <v>21846.92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9863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15616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15616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15616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15616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13245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9863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13245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15616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13245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13245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9863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15616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13245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15616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13245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29</v>
      </c>
      <c r="E8206" s="7" t="s">
        <v>9863</v>
      </c>
      <c r="F8206" s="7" t="s">
        <v>31</v>
      </c>
      <c r="G8206" s="8">
        <v>5.8</v>
      </c>
      <c r="H8206" s="9">
        <v>1.8790000000000001E-2</v>
      </c>
      <c r="I8206" s="10">
        <v>31622.959999999999</v>
      </c>
      <c r="J8206" s="11"/>
      <c r="K8206" s="7" t="s">
        <v>13245</v>
      </c>
      <c r="L8206" s="12">
        <v>60</v>
      </c>
      <c r="M8206" s="11"/>
      <c r="N8206" s="38">
        <f>I8206*(100-$B$4)*(100-$B$5)/10000</f>
        <v>31622.959999999999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15616</v>
      </c>
      <c r="F8207" s="7" t="s">
        <v>31</v>
      </c>
      <c r="G8207" s="8">
        <v>3.5</v>
      </c>
      <c r="H8207" s="9">
        <v>1.12E-2</v>
      </c>
      <c r="I8207" s="10">
        <v>21846.92</v>
      </c>
      <c r="J8207" s="11"/>
      <c r="K8207" s="7"/>
      <c r="L8207" s="12">
        <v>60</v>
      </c>
      <c r="M8207" s="11"/>
      <c r="N8207" s="38">
        <f>I8207*(100-$B$4)*(100-$B$5)/10000</f>
        <v>21846.92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9863</v>
      </c>
      <c r="F8209" s="7" t="s">
        <v>31</v>
      </c>
      <c r="G8209" s="8">
        <v>5.8</v>
      </c>
      <c r="H8209" s="9">
        <v>1.8790000000000001E-2</v>
      </c>
      <c r="I8209" s="10">
        <v>29668.959999999999</v>
      </c>
      <c r="J8209" s="11"/>
      <c r="K8209" s="7"/>
      <c r="L8209" s="12">
        <v>60</v>
      </c>
      <c r="M8209" s="11"/>
      <c r="N8209" s="38">
        <f>I8209*(100-$B$4)*(100-$B$5)/10000</f>
        <v>29668.959999999999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15616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15616</v>
      </c>
      <c r="F8211" s="7" t="s">
        <v>31</v>
      </c>
      <c r="G8211" s="8">
        <v>3.5</v>
      </c>
      <c r="H8211" s="9">
        <v>1.12E-2</v>
      </c>
      <c r="I8211" s="10">
        <v>21846.92</v>
      </c>
      <c r="J8211" s="11"/>
      <c r="K8211" s="7"/>
      <c r="L8211" s="12">
        <v>60</v>
      </c>
      <c r="M8211" s="11"/>
      <c r="N8211" s="38">
        <f>I8211*(100-$B$4)*(100-$B$5)/10000</f>
        <v>21846.92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9863</v>
      </c>
      <c r="F8212" s="7" t="s">
        <v>31</v>
      </c>
      <c r="G8212" s="8">
        <v>5.8</v>
      </c>
      <c r="H8212" s="9">
        <v>1.8790000000000001E-2</v>
      </c>
      <c r="I8212" s="10">
        <v>29668.959999999999</v>
      </c>
      <c r="J8212" s="11"/>
      <c r="K8212" s="7"/>
      <c r="L8212" s="12">
        <v>60</v>
      </c>
      <c r="M8212" s="11"/>
      <c r="N8212" s="38">
        <f>I8212*(100-$B$4)*(100-$B$5)/10000</f>
        <v>29668.959999999999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15616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9863</v>
      </c>
      <c r="F8214" s="7" t="s">
        <v>31</v>
      </c>
      <c r="G8214" s="8">
        <v>5.8</v>
      </c>
      <c r="H8214" s="9">
        <v>1.8790000000000001E-2</v>
      </c>
      <c r="I8214" s="10">
        <v>29668.959999999999</v>
      </c>
      <c r="J8214" s="11"/>
      <c r="K8214" s="7"/>
      <c r="L8214" s="12">
        <v>60</v>
      </c>
      <c r="M8214" s="11"/>
      <c r="N8214" s="38">
        <f>I8214*(100-$B$4)*(100-$B$5)/10000</f>
        <v>29668.959999999999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15616</v>
      </c>
      <c r="F8215" s="7" t="s">
        <v>31</v>
      </c>
      <c r="G8215" s="8">
        <v>3.5</v>
      </c>
      <c r="H8215" s="9">
        <v>1.12E-2</v>
      </c>
      <c r="I8215" s="10">
        <v>23800.92</v>
      </c>
      <c r="J8215" s="11"/>
      <c r="K8215" s="7" t="s">
        <v>13245</v>
      </c>
      <c r="L8215" s="12">
        <v>60</v>
      </c>
      <c r="M8215" s="11"/>
      <c r="N8215" s="38">
        <f>I8215*(100-$B$4)*(100-$B$5)/10000</f>
        <v>23800.92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9863</v>
      </c>
      <c r="F8216" s="7" t="s">
        <v>31</v>
      </c>
      <c r="G8216" s="8">
        <v>5.8</v>
      </c>
      <c r="H8216" s="9">
        <v>1.8790000000000001E-2</v>
      </c>
      <c r="I8216" s="10">
        <v>31622.959999999999</v>
      </c>
      <c r="J8216" s="11"/>
      <c r="K8216" s="7" t="s">
        <v>13245</v>
      </c>
      <c r="L8216" s="12">
        <v>60</v>
      </c>
      <c r="M8216" s="11"/>
      <c r="N8216" s="38">
        <f>I8216*(100-$B$4)*(100-$B$5)/10000</f>
        <v>31622.959999999999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15616</v>
      </c>
      <c r="F8217" s="7" t="s">
        <v>31</v>
      </c>
      <c r="G8217" s="8">
        <v>3.5</v>
      </c>
      <c r="H8217" s="9">
        <v>1.12E-2</v>
      </c>
      <c r="I8217" s="10">
        <v>23800.92</v>
      </c>
      <c r="J8217" s="11"/>
      <c r="K8217" s="7" t="s">
        <v>13245</v>
      </c>
      <c r="L8217" s="12">
        <v>60</v>
      </c>
      <c r="M8217" s="11"/>
      <c r="N8217" s="38">
        <f>I8217*(100-$B$4)*(100-$B$5)/10000</f>
        <v>23800.92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9863</v>
      </c>
      <c r="F8218" s="7" t="s">
        <v>31</v>
      </c>
      <c r="G8218" s="8">
        <v>5.8</v>
      </c>
      <c r="H8218" s="9">
        <v>1.8790000000000001E-2</v>
      </c>
      <c r="I8218" s="10">
        <v>31622.959999999999</v>
      </c>
      <c r="J8218" s="11"/>
      <c r="K8218" s="7" t="s">
        <v>13245</v>
      </c>
      <c r="L8218" s="12">
        <v>60</v>
      </c>
      <c r="M8218" s="11"/>
      <c r="N8218" s="38">
        <f>I8218*(100-$B$4)*(100-$B$5)/10000</f>
        <v>31622.959999999999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15616</v>
      </c>
      <c r="F8219" s="7" t="s">
        <v>31</v>
      </c>
      <c r="G8219" s="8">
        <v>3.5</v>
      </c>
      <c r="H8219" s="9">
        <v>1.12E-2</v>
      </c>
      <c r="I8219" s="10">
        <v>23800.92</v>
      </c>
      <c r="J8219" s="11"/>
      <c r="K8219" s="7" t="s">
        <v>13245</v>
      </c>
      <c r="L8219" s="12">
        <v>60</v>
      </c>
      <c r="M8219" s="11"/>
      <c r="N8219" s="38">
        <f>I8219*(100-$B$4)*(100-$B$5)/10000</f>
        <v>23800.92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15616</v>
      </c>
      <c r="F8220" s="7" t="s">
        <v>31</v>
      </c>
      <c r="G8220" s="8">
        <v>3.5</v>
      </c>
      <c r="H8220" s="9">
        <v>1.12E-2</v>
      </c>
      <c r="I8220" s="10">
        <v>23800.92</v>
      </c>
      <c r="J8220" s="11"/>
      <c r="K8220" s="7" t="s">
        <v>13245</v>
      </c>
      <c r="L8220" s="12">
        <v>60</v>
      </c>
      <c r="M8220" s="11"/>
      <c r="N8220" s="38">
        <f>I8220*(100-$B$4)*(100-$B$5)/10000</f>
        <v>23800.92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13245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648</v>
      </c>
      <c r="D8222" s="7" t="s">
        <v>61</v>
      </c>
      <c r="E8222" s="7" t="s">
        <v>9863</v>
      </c>
      <c r="F8222" s="7" t="s">
        <v>31</v>
      </c>
      <c r="G8222" s="8">
        <v>5.8</v>
      </c>
      <c r="H8222" s="9">
        <v>1.8790000000000001E-2</v>
      </c>
      <c r="I8222" s="10">
        <v>31622.959999999999</v>
      </c>
      <c r="J8222" s="11"/>
      <c r="K8222" s="7" t="s">
        <v>13245</v>
      </c>
      <c r="L8222" s="12">
        <v>60</v>
      </c>
      <c r="M8222" s="11"/>
      <c r="N8222" s="38">
        <f>I8222*(100-$B$4)*(100-$B$5)/10000</f>
        <v>31622.959999999999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15681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15681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15681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15681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15681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13245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15681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15681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35</v>
      </c>
      <c r="E8230" s="7" t="s">
        <v>15681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13245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15698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15698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15698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15698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15698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13245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15698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13245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15698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13245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29</v>
      </c>
      <c r="E8238" s="7" t="s">
        <v>15698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13245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15698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15698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15698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15698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15698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13245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15698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13245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15698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13245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7784</v>
      </c>
      <c r="D8246" s="7" t="s">
        <v>61</v>
      </c>
      <c r="E8246" s="7" t="s">
        <v>15698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13245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15731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15731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15731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15731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15731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13245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15731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15731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15731</v>
      </c>
      <c r="D8254" s="7" t="s">
        <v>35</v>
      </c>
      <c r="E8254" s="7" t="s">
        <v>12349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13245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15731</v>
      </c>
      <c r="D8255" s="7" t="s">
        <v>29</v>
      </c>
      <c r="E8255" s="7" t="s">
        <v>13451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15731</v>
      </c>
      <c r="D8256" s="7" t="s">
        <v>29</v>
      </c>
      <c r="E8256" s="7" t="s">
        <v>13451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15731</v>
      </c>
      <c r="D8257" s="7" t="s">
        <v>29</v>
      </c>
      <c r="E8257" s="7" t="s">
        <v>13451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15731</v>
      </c>
      <c r="D8258" s="7" t="s">
        <v>29</v>
      </c>
      <c r="E8258" s="7" t="s">
        <v>13451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15731</v>
      </c>
      <c r="D8259" s="7" t="s">
        <v>29</v>
      </c>
      <c r="E8259" s="7" t="s">
        <v>13451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13245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15731</v>
      </c>
      <c r="D8260" s="7" t="s">
        <v>29</v>
      </c>
      <c r="E8260" s="7" t="s">
        <v>13451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15731</v>
      </c>
      <c r="D8261" s="7" t="s">
        <v>29</v>
      </c>
      <c r="E8261" s="7" t="s">
        <v>13451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15731</v>
      </c>
      <c r="D8262" s="7" t="s">
        <v>29</v>
      </c>
      <c r="E8262" s="7" t="s">
        <v>13451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13245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15731</v>
      </c>
      <c r="D8263" s="7" t="s">
        <v>61</v>
      </c>
      <c r="E8263" s="7" t="s">
        <v>13451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15731</v>
      </c>
      <c r="D8264" s="7" t="s">
        <v>61</v>
      </c>
      <c r="E8264" s="7" t="s">
        <v>13451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15731</v>
      </c>
      <c r="D8265" s="7" t="s">
        <v>61</v>
      </c>
      <c r="E8265" s="7" t="s">
        <v>13451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15731</v>
      </c>
      <c r="D8266" s="7" t="s">
        <v>61</v>
      </c>
      <c r="E8266" s="7" t="s">
        <v>13451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15731</v>
      </c>
      <c r="D8267" s="7" t="s">
        <v>61</v>
      </c>
      <c r="E8267" s="7" t="s">
        <v>13451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13245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15731</v>
      </c>
      <c r="D8268" s="7" t="s">
        <v>61</v>
      </c>
      <c r="E8268" s="7" t="s">
        <v>13451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13245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15731</v>
      </c>
      <c r="D8269" s="7" t="s">
        <v>61</v>
      </c>
      <c r="E8269" s="7" t="s">
        <v>13451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13245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15731</v>
      </c>
      <c r="D8270" s="7" t="s">
        <v>61</v>
      </c>
      <c r="E8270" s="7" t="s">
        <v>13451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13245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15780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15780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15780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15780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15780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13245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15780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13245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15780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13245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35</v>
      </c>
      <c r="E8278" s="7" t="s">
        <v>15780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13245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13245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13245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13245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29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38645.18</v>
      </c>
      <c r="J8286" s="11"/>
      <c r="K8286" s="7" t="s">
        <v>13245</v>
      </c>
      <c r="L8286" s="12">
        <v>60</v>
      </c>
      <c r="M8286" s="11"/>
      <c r="N8286" s="38">
        <f>I8286*(100-$B$4)*(100-$B$5)/10000</f>
        <v>38645.18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13245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13245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13245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16595</v>
      </c>
      <c r="B8294" s="7" t="s">
        <v>16596</v>
      </c>
      <c r="C8294" s="7" t="s">
        <v>12361</v>
      </c>
      <c r="D8294" s="7" t="s">
        <v>61</v>
      </c>
      <c r="E8294" s="7" t="s">
        <v>9945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13245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11.1" customHeight="1" outlineLevel="3" x14ac:dyDescent="0.2">
      <c r="A8295" s="29" t="s">
        <v>16597</v>
      </c>
      <c r="B8295" s="29"/>
      <c r="C8295" s="29"/>
      <c r="D8295" s="29"/>
      <c r="E8295" s="29"/>
      <c r="F8295" s="29"/>
      <c r="G8295" s="29"/>
      <c r="H8295" s="29"/>
      <c r="I8295" s="29"/>
      <c r="J8295" s="29"/>
      <c r="K8295" s="29"/>
      <c r="L8295" s="29"/>
      <c r="M8295" s="29"/>
      <c r="N8295" s="36"/>
      <c r="O8295" s="36"/>
      <c r="P8295" s="36"/>
      <c r="Q8295" s="36"/>
    </row>
    <row r="8296" spans="1:17" ht="11.1" customHeight="1" outlineLevel="4" x14ac:dyDescent="0.2">
      <c r="A8296" s="30" t="s">
        <v>16598</v>
      </c>
      <c r="B8296" s="30"/>
      <c r="C8296" s="30"/>
      <c r="D8296" s="30"/>
      <c r="E8296" s="30"/>
      <c r="F8296" s="30"/>
      <c r="G8296" s="30"/>
      <c r="H8296" s="30"/>
      <c r="I8296" s="30"/>
      <c r="J8296" s="30"/>
      <c r="K8296" s="30"/>
      <c r="L8296" s="30"/>
      <c r="M8296" s="30"/>
      <c r="N8296" s="37"/>
      <c r="O8296" s="37"/>
      <c r="P8296" s="37"/>
      <c r="Q8296" s="37"/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16622.71</v>
      </c>
      <c r="J8300" s="11"/>
      <c r="K8300" s="7"/>
      <c r="L8300" s="12">
        <v>15</v>
      </c>
      <c r="M8300" s="11"/>
      <c r="N8300" s="38">
        <f>I8300*(100-$B$4)*(100-$B$5)/10000</f>
        <v>16622.71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13245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13245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18315</v>
      </c>
      <c r="J8304" s="11"/>
      <c r="K8304" s="7" t="s">
        <v>13245</v>
      </c>
      <c r="L8304" s="12">
        <v>15</v>
      </c>
      <c r="M8304" s="11"/>
      <c r="N8304" s="38">
        <f>I8304*(100-$B$4)*(100-$B$5)/10000</f>
        <v>18315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13250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13250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13250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19391.95</v>
      </c>
      <c r="J8308" s="11"/>
      <c r="K8308" s="7" t="s">
        <v>13250</v>
      </c>
      <c r="L8308" s="12">
        <v>30</v>
      </c>
      <c r="M8308" s="11"/>
      <c r="N8308" s="38">
        <f>I8308*(100-$B$4)*(100-$B$5)/10000</f>
        <v>19391.95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16622.71</v>
      </c>
      <c r="J8312" s="11"/>
      <c r="K8312" s="7"/>
      <c r="L8312" s="12">
        <v>15</v>
      </c>
      <c r="M8312" s="11"/>
      <c r="N8312" s="38">
        <f>I8312*(100-$B$4)*(100-$B$5)/10000</f>
        <v>16622.71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13245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13245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18315</v>
      </c>
      <c r="J8316" s="11"/>
      <c r="K8316" s="7" t="s">
        <v>13245</v>
      </c>
      <c r="L8316" s="12">
        <v>15</v>
      </c>
      <c r="M8316" s="11"/>
      <c r="N8316" s="38">
        <f>I8316*(100-$B$4)*(100-$B$5)/10000</f>
        <v>18315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13250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13250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13250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29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19391.95</v>
      </c>
      <c r="J8320" s="11"/>
      <c r="K8320" s="7" t="s">
        <v>13250</v>
      </c>
      <c r="L8320" s="12">
        <v>30</v>
      </c>
      <c r="M8320" s="11"/>
      <c r="N8320" s="38">
        <f>I8320*(100-$B$4)*(100-$B$5)/10000</f>
        <v>19391.95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16622.71</v>
      </c>
      <c r="J8324" s="11"/>
      <c r="K8324" s="7"/>
      <c r="L8324" s="12">
        <v>15</v>
      </c>
      <c r="M8324" s="11"/>
      <c r="N8324" s="38">
        <f>I8324*(100-$B$4)*(100-$B$5)/10000</f>
        <v>16622.71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13245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13245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18315</v>
      </c>
      <c r="J8328" s="11"/>
      <c r="K8328" s="7" t="s">
        <v>13245</v>
      </c>
      <c r="L8328" s="12">
        <v>15</v>
      </c>
      <c r="M8328" s="11"/>
      <c r="N8328" s="38">
        <f>I8328*(100-$B$4)*(100-$B$5)/10000</f>
        <v>18315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13250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13250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13250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431</v>
      </c>
      <c r="D8332" s="7" t="s">
        <v>61</v>
      </c>
      <c r="E8332" s="7" t="s">
        <v>8383</v>
      </c>
      <c r="F8332" s="7" t="s">
        <v>31</v>
      </c>
      <c r="G8332" s="8">
        <v>3.5</v>
      </c>
      <c r="H8332" s="9">
        <v>1.12E-2</v>
      </c>
      <c r="I8332" s="10">
        <v>19391.95</v>
      </c>
      <c r="J8332" s="11"/>
      <c r="K8332" s="7" t="s">
        <v>13250</v>
      </c>
      <c r="L8332" s="12">
        <v>30</v>
      </c>
      <c r="M8332" s="11"/>
      <c r="N8332" s="38">
        <f>I8332*(100-$B$4)*(100-$B$5)/10000</f>
        <v>19391.95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16622.71</v>
      </c>
      <c r="J8336" s="11"/>
      <c r="K8336" s="7"/>
      <c r="L8336" s="12">
        <v>15</v>
      </c>
      <c r="M8336" s="11"/>
      <c r="N8336" s="38">
        <f>I8336*(100-$B$4)*(100-$B$5)/10000</f>
        <v>16622.71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13245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13245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18315</v>
      </c>
      <c r="J8340" s="11"/>
      <c r="K8340" s="7" t="s">
        <v>13245</v>
      </c>
      <c r="L8340" s="12">
        <v>15</v>
      </c>
      <c r="M8340" s="11"/>
      <c r="N8340" s="38">
        <f>I8340*(100-$B$4)*(100-$B$5)/10000</f>
        <v>18315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13250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13250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13250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19391.95</v>
      </c>
      <c r="J8344" s="11"/>
      <c r="K8344" s="7" t="s">
        <v>13250</v>
      </c>
      <c r="L8344" s="12">
        <v>30</v>
      </c>
      <c r="M8344" s="11"/>
      <c r="N8344" s="38">
        <f>I8344*(100-$B$4)*(100-$B$5)/10000</f>
        <v>19391.95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16622.71</v>
      </c>
      <c r="J8348" s="11"/>
      <c r="K8348" s="7"/>
      <c r="L8348" s="12">
        <v>15</v>
      </c>
      <c r="M8348" s="11"/>
      <c r="N8348" s="38">
        <f>I8348*(100-$B$4)*(100-$B$5)/10000</f>
        <v>16622.71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13245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13245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18315</v>
      </c>
      <c r="J8352" s="11"/>
      <c r="K8352" s="7" t="s">
        <v>13245</v>
      </c>
      <c r="L8352" s="12">
        <v>15</v>
      </c>
      <c r="M8352" s="11"/>
      <c r="N8352" s="38">
        <f>I8352*(100-$B$4)*(100-$B$5)/10000</f>
        <v>18315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13250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13250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13250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19391.95</v>
      </c>
      <c r="J8356" s="11"/>
      <c r="K8356" s="7" t="s">
        <v>13250</v>
      </c>
      <c r="L8356" s="12">
        <v>30</v>
      </c>
      <c r="M8356" s="11"/>
      <c r="N8356" s="38">
        <f>I8356*(100-$B$4)*(100-$B$5)/10000</f>
        <v>19391.95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16622.71</v>
      </c>
      <c r="J8360" s="11"/>
      <c r="K8360" s="7"/>
      <c r="L8360" s="12">
        <v>15</v>
      </c>
      <c r="M8360" s="11"/>
      <c r="N8360" s="38">
        <f>I8360*(100-$B$4)*(100-$B$5)/10000</f>
        <v>16622.71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13245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13245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13245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18315</v>
      </c>
      <c r="J8364" s="11"/>
      <c r="K8364" s="7" t="s">
        <v>13245</v>
      </c>
      <c r="L8364" s="12">
        <v>15</v>
      </c>
      <c r="M8364" s="11"/>
      <c r="N8364" s="38">
        <f>I8364*(100-$B$4)*(100-$B$5)/10000</f>
        <v>18315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13250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13250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13250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19391.95</v>
      </c>
      <c r="J8368" s="11"/>
      <c r="K8368" s="7" t="s">
        <v>13250</v>
      </c>
      <c r="L8368" s="12">
        <v>30</v>
      </c>
      <c r="M8368" s="11"/>
      <c r="N8368" s="38">
        <f>I8368*(100-$B$4)*(100-$B$5)/10000</f>
        <v>19391.95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7902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7902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7902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7902</v>
      </c>
      <c r="F8372" s="7" t="s">
        <v>31</v>
      </c>
      <c r="G8372" s="8">
        <v>3.5</v>
      </c>
      <c r="H8372" s="9">
        <v>1.12E-2</v>
      </c>
      <c r="I8372" s="10">
        <v>17640.41</v>
      </c>
      <c r="J8372" s="11"/>
      <c r="K8372" s="7"/>
      <c r="L8372" s="12">
        <v>15</v>
      </c>
      <c r="M8372" s="11"/>
      <c r="N8372" s="38">
        <f>I8372*(100-$B$4)*(100-$B$5)/10000</f>
        <v>17640.41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7902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7902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13245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7902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13245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7902</v>
      </c>
      <c r="F8376" s="7" t="s">
        <v>31</v>
      </c>
      <c r="G8376" s="8">
        <v>3.5</v>
      </c>
      <c r="H8376" s="9">
        <v>1.12E-2</v>
      </c>
      <c r="I8376" s="10">
        <v>19332.72</v>
      </c>
      <c r="J8376" s="11"/>
      <c r="K8376" s="7" t="s">
        <v>13245</v>
      </c>
      <c r="L8376" s="12">
        <v>15</v>
      </c>
      <c r="M8376" s="11"/>
      <c r="N8376" s="38">
        <f>I8376*(100-$B$4)*(100-$B$5)/10000</f>
        <v>19332.72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7902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13250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7902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13250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7902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13250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35</v>
      </c>
      <c r="E8380" s="7" t="s">
        <v>7902</v>
      </c>
      <c r="F8380" s="7" t="s">
        <v>31</v>
      </c>
      <c r="G8380" s="8">
        <v>3.5</v>
      </c>
      <c r="H8380" s="9">
        <v>1.12E-2</v>
      </c>
      <c r="I8380" s="10">
        <v>20409.64</v>
      </c>
      <c r="J8380" s="11"/>
      <c r="K8380" s="7" t="s">
        <v>13250</v>
      </c>
      <c r="L8380" s="12">
        <v>30</v>
      </c>
      <c r="M8380" s="11"/>
      <c r="N8380" s="38">
        <f>I8380*(100-$B$4)*(100-$B$5)/10000</f>
        <v>20409.64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17640.41</v>
      </c>
      <c r="J8384" s="11"/>
      <c r="K8384" s="7"/>
      <c r="L8384" s="12">
        <v>15</v>
      </c>
      <c r="M8384" s="11"/>
      <c r="N8384" s="38">
        <f>I8384*(100-$B$4)*(100-$B$5)/10000</f>
        <v>17640.41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13245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13245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19332.72</v>
      </c>
      <c r="J8388" s="11"/>
      <c r="K8388" s="7" t="s">
        <v>13245</v>
      </c>
      <c r="L8388" s="12">
        <v>15</v>
      </c>
      <c r="M8388" s="11"/>
      <c r="N8388" s="38">
        <f>I8388*(100-$B$4)*(100-$B$5)/10000</f>
        <v>19332.72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13250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13250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13250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20409.64</v>
      </c>
      <c r="J8392" s="11"/>
      <c r="K8392" s="7" t="s">
        <v>13250</v>
      </c>
      <c r="L8392" s="12">
        <v>30</v>
      </c>
      <c r="M8392" s="11"/>
      <c r="N8392" s="38">
        <f>I8392*(100-$B$4)*(100-$B$5)/10000</f>
        <v>20409.64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17640.41</v>
      </c>
      <c r="J8396" s="12">
        <v>32</v>
      </c>
      <c r="K8396" s="7"/>
      <c r="L8396" s="12">
        <v>15</v>
      </c>
      <c r="M8396" s="11"/>
      <c r="N8396" s="38">
        <f>I8396*(100-$B$4)*(100-$B$5)/10000</f>
        <v>17640.41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13245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13245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13245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19332.72</v>
      </c>
      <c r="J8400" s="11"/>
      <c r="K8400" s="7" t="s">
        <v>13245</v>
      </c>
      <c r="L8400" s="12">
        <v>15</v>
      </c>
      <c r="M8400" s="11"/>
      <c r="N8400" s="38">
        <f>I8400*(100-$B$4)*(100-$B$5)/10000</f>
        <v>19332.72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13250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13250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13250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20409.64</v>
      </c>
      <c r="J8404" s="11"/>
      <c r="K8404" s="7" t="s">
        <v>13250</v>
      </c>
      <c r="L8404" s="12">
        <v>30</v>
      </c>
      <c r="M8404" s="11"/>
      <c r="N8404" s="38">
        <f>I8404*(100-$B$4)*(100-$B$5)/10000</f>
        <v>20409.64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18318.89</v>
      </c>
      <c r="J8408" s="11"/>
      <c r="K8408" s="7"/>
      <c r="L8408" s="12">
        <v>15</v>
      </c>
      <c r="M8408" s="11"/>
      <c r="N8408" s="38">
        <f>I8408*(100-$B$4)*(100-$B$5)/10000</f>
        <v>18318.89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13245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13245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20011.18</v>
      </c>
      <c r="J8412" s="11"/>
      <c r="K8412" s="7" t="s">
        <v>13245</v>
      </c>
      <c r="L8412" s="12">
        <v>15</v>
      </c>
      <c r="M8412" s="11"/>
      <c r="N8412" s="38">
        <f>I8412*(100-$B$4)*(100-$B$5)/10000</f>
        <v>20011.18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13250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13250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13250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35</v>
      </c>
      <c r="E8416" s="7" t="s">
        <v>9301</v>
      </c>
      <c r="F8416" s="7" t="s">
        <v>31</v>
      </c>
      <c r="G8416" s="8">
        <v>3.5</v>
      </c>
      <c r="H8416" s="9">
        <v>1.12E-2</v>
      </c>
      <c r="I8416" s="10">
        <v>21088.12</v>
      </c>
      <c r="J8416" s="11"/>
      <c r="K8416" s="7" t="s">
        <v>13250</v>
      </c>
      <c r="L8416" s="12">
        <v>30</v>
      </c>
      <c r="M8416" s="11"/>
      <c r="N8416" s="38">
        <f>I8416*(100-$B$4)*(100-$B$5)/10000</f>
        <v>21088.12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18318.89</v>
      </c>
      <c r="J8420" s="11"/>
      <c r="K8420" s="7"/>
      <c r="L8420" s="12">
        <v>15</v>
      </c>
      <c r="M8420" s="11"/>
      <c r="N8420" s="38">
        <f>I8420*(100-$B$4)*(100-$B$5)/10000</f>
        <v>18318.89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569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13245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569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13245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569</v>
      </c>
      <c r="F8424" s="7" t="s">
        <v>31</v>
      </c>
      <c r="G8424" s="8">
        <v>3.5</v>
      </c>
      <c r="H8424" s="9">
        <v>1.12E-2</v>
      </c>
      <c r="I8424" s="10">
        <v>20011.18</v>
      </c>
      <c r="J8424" s="11"/>
      <c r="K8424" s="7" t="s">
        <v>13245</v>
      </c>
      <c r="L8424" s="12">
        <v>15</v>
      </c>
      <c r="M8424" s="11"/>
      <c r="N8424" s="38">
        <f>I8424*(100-$B$4)*(100-$B$5)/10000</f>
        <v>20011.18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13250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13250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13250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29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21088.12</v>
      </c>
      <c r="J8428" s="11"/>
      <c r="K8428" s="7" t="s">
        <v>13250</v>
      </c>
      <c r="L8428" s="12">
        <v>30</v>
      </c>
      <c r="M8428" s="11"/>
      <c r="N8428" s="38">
        <f>I8428*(100-$B$4)*(100-$B$5)/10000</f>
        <v>21088.12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18318.89</v>
      </c>
      <c r="J8432" s="11"/>
      <c r="K8432" s="7"/>
      <c r="L8432" s="12">
        <v>15</v>
      </c>
      <c r="M8432" s="11"/>
      <c r="N8432" s="38">
        <f>I8432*(100-$B$4)*(100-$B$5)/10000</f>
        <v>18318.89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13245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13245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13245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20011.18</v>
      </c>
      <c r="J8436" s="11"/>
      <c r="K8436" s="7" t="s">
        <v>13245</v>
      </c>
      <c r="L8436" s="12">
        <v>15</v>
      </c>
      <c r="M8436" s="11"/>
      <c r="N8436" s="38">
        <f>I8436*(100-$B$4)*(100-$B$5)/10000</f>
        <v>20011.18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13250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13250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13250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2064</v>
      </c>
      <c r="D8440" s="7" t="s">
        <v>61</v>
      </c>
      <c r="E8440" s="7" t="s">
        <v>569</v>
      </c>
      <c r="F8440" s="7" t="s">
        <v>31</v>
      </c>
      <c r="G8440" s="8">
        <v>3.5</v>
      </c>
      <c r="H8440" s="9">
        <v>1.12E-2</v>
      </c>
      <c r="I8440" s="10">
        <v>21088.12</v>
      </c>
      <c r="J8440" s="11"/>
      <c r="K8440" s="7" t="s">
        <v>13250</v>
      </c>
      <c r="L8440" s="12">
        <v>30</v>
      </c>
      <c r="M8440" s="11"/>
      <c r="N8440" s="38">
        <f>I8440*(100-$B$4)*(100-$B$5)/10000</f>
        <v>21088.12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10960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10960</v>
      </c>
      <c r="F8443" s="7" t="s">
        <v>31</v>
      </c>
      <c r="G8443" s="8">
        <v>3.5</v>
      </c>
      <c r="H8443" s="9">
        <v>1.12E-2</v>
      </c>
      <c r="I8443" s="10">
        <v>18997.32</v>
      </c>
      <c r="J8443" s="11"/>
      <c r="K8443" s="7"/>
      <c r="L8443" s="12">
        <v>15</v>
      </c>
      <c r="M8443" s="11"/>
      <c r="N8443" s="38">
        <f>I8443*(100-$B$4)*(100-$B$5)/10000</f>
        <v>18997.32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1506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1506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10960</v>
      </c>
      <c r="F8448" s="7" t="s">
        <v>31</v>
      </c>
      <c r="G8448" s="8">
        <v>3.5</v>
      </c>
      <c r="H8448" s="9">
        <v>1.12E-2</v>
      </c>
      <c r="I8448" s="10">
        <v>18997.32</v>
      </c>
      <c r="J8448" s="11"/>
      <c r="K8448" s="7"/>
      <c r="L8448" s="12">
        <v>15</v>
      </c>
      <c r="M8448" s="11"/>
      <c r="N8448" s="38">
        <f>I8448*(100-$B$4)*(100-$B$5)/10000</f>
        <v>18997.32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1506</v>
      </c>
      <c r="F8449" s="7" t="s">
        <v>31</v>
      </c>
      <c r="G8449" s="8">
        <v>5.8</v>
      </c>
      <c r="H8449" s="9">
        <v>1.8790000000000001E-2</v>
      </c>
      <c r="I8449" s="10">
        <v>27491.4</v>
      </c>
      <c r="J8449" s="11"/>
      <c r="K8449" s="7" t="s">
        <v>13245</v>
      </c>
      <c r="L8449" s="12">
        <v>30</v>
      </c>
      <c r="M8449" s="11"/>
      <c r="N8449" s="38">
        <f>I8449*(100-$B$4)*(100-$B$5)/10000</f>
        <v>27491.4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10960</v>
      </c>
      <c r="F8450" s="7" t="s">
        <v>31</v>
      </c>
      <c r="G8450" s="8">
        <v>3.5</v>
      </c>
      <c r="H8450" s="9">
        <v>1.12E-2</v>
      </c>
      <c r="I8450" s="10">
        <v>20689.650000000001</v>
      </c>
      <c r="J8450" s="11"/>
      <c r="K8450" s="7" t="s">
        <v>13245</v>
      </c>
      <c r="L8450" s="12">
        <v>15</v>
      </c>
      <c r="M8450" s="11"/>
      <c r="N8450" s="38">
        <f>I8450*(100-$B$4)*(100-$B$5)/10000</f>
        <v>20689.650000000001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1506</v>
      </c>
      <c r="F8451" s="7" t="s">
        <v>31</v>
      </c>
      <c r="G8451" s="8">
        <v>5.8</v>
      </c>
      <c r="H8451" s="9">
        <v>1.8790000000000001E-2</v>
      </c>
      <c r="I8451" s="10">
        <v>27491.4</v>
      </c>
      <c r="J8451" s="11"/>
      <c r="K8451" s="7" t="s">
        <v>13245</v>
      </c>
      <c r="L8451" s="12">
        <v>30</v>
      </c>
      <c r="M8451" s="11"/>
      <c r="N8451" s="38">
        <f>I8451*(100-$B$4)*(100-$B$5)/10000</f>
        <v>27491.4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10960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13245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10960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13245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1506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13245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1506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13245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20689.650000000001</v>
      </c>
      <c r="J8456" s="11"/>
      <c r="K8456" s="7" t="s">
        <v>13245</v>
      </c>
      <c r="L8456" s="12">
        <v>15</v>
      </c>
      <c r="M8456" s="11"/>
      <c r="N8456" s="38">
        <f>I8456*(100-$B$4)*(100-$B$5)/10000</f>
        <v>20689.650000000001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10960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13250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1506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13250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10960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13250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10960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13250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1506</v>
      </c>
      <c r="F8461" s="7" t="s">
        <v>31</v>
      </c>
      <c r="G8461" s="8">
        <v>5.8</v>
      </c>
      <c r="H8461" s="9">
        <v>1.8790000000000001E-2</v>
      </c>
      <c r="I8461" s="10">
        <v>29874.66</v>
      </c>
      <c r="J8461" s="11"/>
      <c r="K8461" s="7" t="s">
        <v>13250</v>
      </c>
      <c r="L8461" s="12">
        <v>30</v>
      </c>
      <c r="M8461" s="11"/>
      <c r="N8461" s="38">
        <f>I8461*(100-$B$4)*(100-$B$5)/10000</f>
        <v>29874.66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13250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10960</v>
      </c>
      <c r="F8463" s="7" t="s">
        <v>31</v>
      </c>
      <c r="G8463" s="8">
        <v>3.5</v>
      </c>
      <c r="H8463" s="9">
        <v>1.12E-2</v>
      </c>
      <c r="I8463" s="10">
        <v>23072.89</v>
      </c>
      <c r="J8463" s="11"/>
      <c r="K8463" s="7" t="s">
        <v>13250</v>
      </c>
      <c r="L8463" s="12">
        <v>30</v>
      </c>
      <c r="M8463" s="11"/>
      <c r="N8463" s="38">
        <f>I8463*(100-$B$4)*(100-$B$5)/10000</f>
        <v>23072.89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35</v>
      </c>
      <c r="E8464" s="7" t="s">
        <v>1506</v>
      </c>
      <c r="F8464" s="7" t="s">
        <v>31</v>
      </c>
      <c r="G8464" s="8">
        <v>5.8</v>
      </c>
      <c r="H8464" s="9">
        <v>1.8790000000000001E-2</v>
      </c>
      <c r="I8464" s="10">
        <v>29874.66</v>
      </c>
      <c r="J8464" s="11"/>
      <c r="K8464" s="7" t="s">
        <v>13250</v>
      </c>
      <c r="L8464" s="12">
        <v>30</v>
      </c>
      <c r="M8464" s="11"/>
      <c r="N8464" s="38">
        <f>I8464*(100-$B$4)*(100-$B$5)/10000</f>
        <v>29874.66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15616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15616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1.5658999999999999E-2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9863</v>
      </c>
      <c r="F8469" s="7" t="s">
        <v>31</v>
      </c>
      <c r="G8469" s="8">
        <v>5.8</v>
      </c>
      <c r="H8469" s="9">
        <v>1.8790000000000001E-2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15616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15616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9863</v>
      </c>
      <c r="F8472" s="7" t="s">
        <v>31</v>
      </c>
      <c r="G8472" s="8">
        <v>5.8</v>
      </c>
      <c r="H8472" s="9">
        <v>1.8790000000000001E-2</v>
      </c>
      <c r="I8472" s="10">
        <v>25799.09</v>
      </c>
      <c r="J8472" s="11"/>
      <c r="K8472" s="7"/>
      <c r="L8472" s="12">
        <v>15</v>
      </c>
      <c r="M8472" s="11"/>
      <c r="N8472" s="38">
        <f>I8472*(100-$B$4)*(100-$B$5)/10000</f>
        <v>25799.09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15616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13245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13245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15616</v>
      </c>
      <c r="F8475" s="7" t="s">
        <v>31</v>
      </c>
      <c r="G8475" s="8">
        <v>3.5</v>
      </c>
      <c r="H8475" s="9">
        <v>1.12E-2</v>
      </c>
      <c r="I8475" s="10">
        <v>20689.650000000001</v>
      </c>
      <c r="J8475" s="11"/>
      <c r="K8475" s="7" t="s">
        <v>13245</v>
      </c>
      <c r="L8475" s="12">
        <v>15</v>
      </c>
      <c r="M8475" s="11"/>
      <c r="N8475" s="38">
        <f>I8475*(100-$B$4)*(100-$B$5)/10000</f>
        <v>20689.650000000001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9863</v>
      </c>
      <c r="F8476" s="7" t="s">
        <v>31</v>
      </c>
      <c r="G8476" s="8">
        <v>5.8</v>
      </c>
      <c r="H8476" s="9">
        <v>1.8790000000000001E-2</v>
      </c>
      <c r="I8476" s="10">
        <v>27491.4</v>
      </c>
      <c r="J8476" s="11"/>
      <c r="K8476" s="7" t="s">
        <v>13245</v>
      </c>
      <c r="L8476" s="12">
        <v>30</v>
      </c>
      <c r="M8476" s="11"/>
      <c r="N8476" s="38">
        <f>I8476*(100-$B$4)*(100-$B$5)/10000</f>
        <v>27491.4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15616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13245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9863</v>
      </c>
      <c r="F8478" s="7" t="s">
        <v>31</v>
      </c>
      <c r="G8478" s="8">
        <v>5.8</v>
      </c>
      <c r="H8478" s="9">
        <v>1.8790000000000001E-2</v>
      </c>
      <c r="I8478" s="10">
        <v>27491.4</v>
      </c>
      <c r="J8478" s="11"/>
      <c r="K8478" s="7" t="s">
        <v>13245</v>
      </c>
      <c r="L8478" s="12">
        <v>30</v>
      </c>
      <c r="M8478" s="11"/>
      <c r="N8478" s="38">
        <f>I8478*(100-$B$4)*(100-$B$5)/10000</f>
        <v>27491.4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15616</v>
      </c>
      <c r="F8479" s="7" t="s">
        <v>31</v>
      </c>
      <c r="G8479" s="8">
        <v>3.5</v>
      </c>
      <c r="H8479" s="9">
        <v>1.12E-2</v>
      </c>
      <c r="I8479" s="10">
        <v>20689.650000000001</v>
      </c>
      <c r="J8479" s="11"/>
      <c r="K8479" s="7" t="s">
        <v>13245</v>
      </c>
      <c r="L8479" s="12">
        <v>15</v>
      </c>
      <c r="M8479" s="11"/>
      <c r="N8479" s="38">
        <f>I8479*(100-$B$4)*(100-$B$5)/10000</f>
        <v>20689.650000000001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9863</v>
      </c>
      <c r="F8480" s="7" t="s">
        <v>31</v>
      </c>
      <c r="G8480" s="8">
        <v>5.8</v>
      </c>
      <c r="H8480" s="9">
        <v>1.8790000000000001E-2</v>
      </c>
      <c r="I8480" s="10">
        <v>27491.4</v>
      </c>
      <c r="J8480" s="11"/>
      <c r="K8480" s="7" t="s">
        <v>13245</v>
      </c>
      <c r="L8480" s="12">
        <v>30</v>
      </c>
      <c r="M8480" s="11"/>
      <c r="N8480" s="38">
        <f>I8480*(100-$B$4)*(100-$B$5)/10000</f>
        <v>27491.4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15616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13250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9863</v>
      </c>
      <c r="F8482" s="7" t="s">
        <v>31</v>
      </c>
      <c r="G8482" s="8">
        <v>5.8</v>
      </c>
      <c r="H8482" s="9">
        <v>1.8790000000000001E-2</v>
      </c>
      <c r="I8482" s="10">
        <v>29874.66</v>
      </c>
      <c r="J8482" s="11"/>
      <c r="K8482" s="7" t="s">
        <v>13250</v>
      </c>
      <c r="L8482" s="12">
        <v>30</v>
      </c>
      <c r="M8482" s="11"/>
      <c r="N8482" s="38">
        <f>I8482*(100-$B$4)*(100-$B$5)/10000</f>
        <v>29874.66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15616</v>
      </c>
      <c r="F8483" s="7" t="s">
        <v>31</v>
      </c>
      <c r="G8483" s="8">
        <v>3.5</v>
      </c>
      <c r="H8483" s="9">
        <v>1.12E-2</v>
      </c>
      <c r="I8483" s="10">
        <v>23072.89</v>
      </c>
      <c r="J8483" s="11"/>
      <c r="K8483" s="7" t="s">
        <v>13250</v>
      </c>
      <c r="L8483" s="12">
        <v>30</v>
      </c>
      <c r="M8483" s="11"/>
      <c r="N8483" s="38">
        <f>I8483*(100-$B$4)*(100-$B$5)/10000</f>
        <v>23072.89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13250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15616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13250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15616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13250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9863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13250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29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29874.66</v>
      </c>
      <c r="J8488" s="11"/>
      <c r="K8488" s="7" t="s">
        <v>13250</v>
      </c>
      <c r="L8488" s="12">
        <v>30</v>
      </c>
      <c r="M8488" s="11"/>
      <c r="N8488" s="38">
        <f>I8488*(100-$B$4)*(100-$B$5)/10000</f>
        <v>29874.66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15616</v>
      </c>
      <c r="F8489" s="7" t="s">
        <v>31</v>
      </c>
      <c r="G8489" s="8">
        <v>3.5</v>
      </c>
      <c r="H8489" s="9">
        <v>1.12E-2</v>
      </c>
      <c r="I8489" s="10">
        <v>18997.32</v>
      </c>
      <c r="J8489" s="11"/>
      <c r="K8489" s="7"/>
      <c r="L8489" s="12">
        <v>15</v>
      </c>
      <c r="M8489" s="11"/>
      <c r="N8489" s="38">
        <f>I8489*(100-$B$4)*(100-$B$5)/10000</f>
        <v>18997.32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9863</v>
      </c>
      <c r="F8490" s="7" t="s">
        <v>31</v>
      </c>
      <c r="G8490" s="8">
        <v>5.8</v>
      </c>
      <c r="H8490" s="9">
        <v>1.8790000000000001E-2</v>
      </c>
      <c r="I8490" s="10">
        <v>25799.09</v>
      </c>
      <c r="J8490" s="11"/>
      <c r="K8490" s="7"/>
      <c r="L8490" s="12">
        <v>15</v>
      </c>
      <c r="M8490" s="11"/>
      <c r="N8490" s="38">
        <f>I8490*(100-$B$4)*(100-$B$5)/10000</f>
        <v>25799.09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15616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9863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15616</v>
      </c>
      <c r="F8493" s="7" t="s">
        <v>31</v>
      </c>
      <c r="G8493" s="8">
        <v>3.5</v>
      </c>
      <c r="H8493" s="9">
        <v>1.12E-2</v>
      </c>
      <c r="I8493" s="10">
        <v>18997.32</v>
      </c>
      <c r="J8493" s="11"/>
      <c r="K8493" s="7"/>
      <c r="L8493" s="12">
        <v>15</v>
      </c>
      <c r="M8493" s="11"/>
      <c r="N8493" s="38">
        <f>I8493*(100-$B$4)*(100-$B$5)/10000</f>
        <v>18997.32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15616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9863</v>
      </c>
      <c r="F8495" s="7" t="s">
        <v>31</v>
      </c>
      <c r="G8495" s="8">
        <v>5.8</v>
      </c>
      <c r="H8495" s="9">
        <v>1.8790000000000001E-2</v>
      </c>
      <c r="I8495" s="10">
        <v>25799.09</v>
      </c>
      <c r="J8495" s="11"/>
      <c r="K8495" s="7"/>
      <c r="L8495" s="12">
        <v>15</v>
      </c>
      <c r="M8495" s="11"/>
      <c r="N8495" s="38">
        <f>I8495*(100-$B$4)*(100-$B$5)/10000</f>
        <v>25799.09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25799.09</v>
      </c>
      <c r="J8496" s="11"/>
      <c r="K8496" s="7"/>
      <c r="L8496" s="12">
        <v>15</v>
      </c>
      <c r="M8496" s="11"/>
      <c r="N8496" s="38">
        <f>I8496*(100-$B$4)*(100-$B$5)/10000</f>
        <v>25799.09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9863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13245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15616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13245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9863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13245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15616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13245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9863</v>
      </c>
      <c r="F8501" s="7" t="s">
        <v>31</v>
      </c>
      <c r="G8501" s="8">
        <v>5.8</v>
      </c>
      <c r="H8501" s="9">
        <v>1.8790000000000001E-2</v>
      </c>
      <c r="I8501" s="10">
        <v>27491.4</v>
      </c>
      <c r="J8501" s="11"/>
      <c r="K8501" s="7" t="s">
        <v>13245</v>
      </c>
      <c r="L8501" s="12">
        <v>30</v>
      </c>
      <c r="M8501" s="11"/>
      <c r="N8501" s="38">
        <f>I8501*(100-$B$4)*(100-$B$5)/10000</f>
        <v>27491.4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15616</v>
      </c>
      <c r="F8502" s="7" t="s">
        <v>31</v>
      </c>
      <c r="G8502" s="8">
        <v>3.5</v>
      </c>
      <c r="H8502" s="9">
        <v>1.12E-2</v>
      </c>
      <c r="I8502" s="10">
        <v>20689.650000000001</v>
      </c>
      <c r="J8502" s="11"/>
      <c r="K8502" s="7" t="s">
        <v>13245</v>
      </c>
      <c r="L8502" s="12">
        <v>15</v>
      </c>
      <c r="M8502" s="11"/>
      <c r="N8502" s="38">
        <f>I8502*(100-$B$4)*(100-$B$5)/10000</f>
        <v>20689.650000000001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9863</v>
      </c>
      <c r="F8503" s="7" t="s">
        <v>31</v>
      </c>
      <c r="G8503" s="8">
        <v>5.8</v>
      </c>
      <c r="H8503" s="9">
        <v>1.8790000000000001E-2</v>
      </c>
      <c r="I8503" s="10">
        <v>27491.4</v>
      </c>
      <c r="J8503" s="11"/>
      <c r="K8503" s="7" t="s">
        <v>13245</v>
      </c>
      <c r="L8503" s="12">
        <v>30</v>
      </c>
      <c r="M8503" s="11"/>
      <c r="N8503" s="38">
        <f>I8503*(100-$B$4)*(100-$B$5)/10000</f>
        <v>27491.4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15616</v>
      </c>
      <c r="F8504" s="7" t="s">
        <v>31</v>
      </c>
      <c r="G8504" s="8">
        <v>3.5</v>
      </c>
      <c r="H8504" s="9">
        <v>1.12E-2</v>
      </c>
      <c r="I8504" s="10">
        <v>20689.650000000001</v>
      </c>
      <c r="J8504" s="11"/>
      <c r="K8504" s="7" t="s">
        <v>13245</v>
      </c>
      <c r="L8504" s="12">
        <v>15</v>
      </c>
      <c r="M8504" s="11"/>
      <c r="N8504" s="38">
        <f>I8504*(100-$B$4)*(100-$B$5)/10000</f>
        <v>20689.650000000001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15616</v>
      </c>
      <c r="F8505" s="7" t="s">
        <v>31</v>
      </c>
      <c r="G8505" s="8">
        <v>3.5</v>
      </c>
      <c r="H8505" s="9">
        <v>1.12E-2</v>
      </c>
      <c r="I8505" s="10">
        <v>23072.89</v>
      </c>
      <c r="J8505" s="11"/>
      <c r="K8505" s="7" t="s">
        <v>13250</v>
      </c>
      <c r="L8505" s="12">
        <v>30</v>
      </c>
      <c r="M8505" s="11"/>
      <c r="N8505" s="38">
        <f>I8505*(100-$B$4)*(100-$B$5)/10000</f>
        <v>23072.89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9863</v>
      </c>
      <c r="F8506" s="7" t="s">
        <v>31</v>
      </c>
      <c r="G8506" s="8">
        <v>5.8</v>
      </c>
      <c r="H8506" s="9">
        <v>1.8790000000000001E-2</v>
      </c>
      <c r="I8506" s="10">
        <v>29874.66</v>
      </c>
      <c r="J8506" s="11"/>
      <c r="K8506" s="7" t="s">
        <v>13250</v>
      </c>
      <c r="L8506" s="12">
        <v>30</v>
      </c>
      <c r="M8506" s="11"/>
      <c r="N8506" s="38">
        <f>I8506*(100-$B$4)*(100-$B$5)/10000</f>
        <v>29874.66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15616</v>
      </c>
      <c r="F8507" s="7" t="s">
        <v>31</v>
      </c>
      <c r="G8507" s="8">
        <v>3.5</v>
      </c>
      <c r="H8507" s="9">
        <v>1.12E-2</v>
      </c>
      <c r="I8507" s="10">
        <v>23072.89</v>
      </c>
      <c r="J8507" s="11"/>
      <c r="K8507" s="7" t="s">
        <v>13250</v>
      </c>
      <c r="L8507" s="12">
        <v>30</v>
      </c>
      <c r="M8507" s="11"/>
      <c r="N8507" s="38">
        <f>I8507*(100-$B$4)*(100-$B$5)/10000</f>
        <v>23072.89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13250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13250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15616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13250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9863</v>
      </c>
      <c r="F8511" s="7" t="s">
        <v>31</v>
      </c>
      <c r="G8511" s="8">
        <v>5.8</v>
      </c>
      <c r="H8511" s="9">
        <v>1.8790000000000001E-2</v>
      </c>
      <c r="I8511" s="10">
        <v>29874.66</v>
      </c>
      <c r="J8511" s="11"/>
      <c r="K8511" s="7" t="s">
        <v>13250</v>
      </c>
      <c r="L8511" s="12">
        <v>30</v>
      </c>
      <c r="M8511" s="11"/>
      <c r="N8511" s="38">
        <f>I8511*(100-$B$4)*(100-$B$5)/10000</f>
        <v>29874.66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648</v>
      </c>
      <c r="D8512" s="7" t="s">
        <v>61</v>
      </c>
      <c r="E8512" s="7" t="s">
        <v>15616</v>
      </c>
      <c r="F8512" s="7" t="s">
        <v>31</v>
      </c>
      <c r="G8512" s="8">
        <v>3.5</v>
      </c>
      <c r="H8512" s="9">
        <v>1.12E-2</v>
      </c>
      <c r="I8512" s="10">
        <v>23072.89</v>
      </c>
      <c r="J8512" s="11"/>
      <c r="K8512" s="7" t="s">
        <v>13250</v>
      </c>
      <c r="L8512" s="12">
        <v>30</v>
      </c>
      <c r="M8512" s="11"/>
      <c r="N8512" s="38">
        <f>I8512*(100-$B$4)*(100-$B$5)/10000</f>
        <v>23072.89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15681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15681</v>
      </c>
      <c r="F8514" s="7" t="s">
        <v>31</v>
      </c>
      <c r="G8514" s="8">
        <v>5.8</v>
      </c>
      <c r="H8514" s="9">
        <v>1.5658999999999999E-2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15681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15681</v>
      </c>
      <c r="F8516" s="7" t="s">
        <v>31</v>
      </c>
      <c r="G8516" s="8">
        <v>5.8</v>
      </c>
      <c r="H8516" s="9">
        <v>1.8790000000000001E-2</v>
      </c>
      <c r="I8516" s="10">
        <v>27325.68</v>
      </c>
      <c r="J8516" s="11"/>
      <c r="K8516" s="7"/>
      <c r="L8516" s="12">
        <v>15</v>
      </c>
      <c r="M8516" s="11"/>
      <c r="N8516" s="38">
        <f>I8516*(100-$B$4)*(100-$B$5)/10000</f>
        <v>27325.68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15681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15681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13245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15681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13245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15681</v>
      </c>
      <c r="F8520" s="7" t="s">
        <v>31</v>
      </c>
      <c r="G8520" s="8">
        <v>5.8</v>
      </c>
      <c r="H8520" s="9">
        <v>1.8790000000000001E-2</v>
      </c>
      <c r="I8520" s="10">
        <v>29017.98</v>
      </c>
      <c r="J8520" s="11"/>
      <c r="K8520" s="7" t="s">
        <v>13245</v>
      </c>
      <c r="L8520" s="12">
        <v>30</v>
      </c>
      <c r="M8520" s="11"/>
      <c r="N8520" s="38">
        <f>I8520*(100-$B$4)*(100-$B$5)/10000</f>
        <v>29017.98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15681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13250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15681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13250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15681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13250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35</v>
      </c>
      <c r="E8524" s="7" t="s">
        <v>15681</v>
      </c>
      <c r="F8524" s="7" t="s">
        <v>31</v>
      </c>
      <c r="G8524" s="8">
        <v>5.8</v>
      </c>
      <c r="H8524" s="9">
        <v>1.8790000000000001E-2</v>
      </c>
      <c r="I8524" s="10">
        <v>31587.19</v>
      </c>
      <c r="J8524" s="11"/>
      <c r="K8524" s="7" t="s">
        <v>13250</v>
      </c>
      <c r="L8524" s="12">
        <v>30</v>
      </c>
      <c r="M8524" s="11"/>
      <c r="N8524" s="38">
        <f>I8524*(100-$B$4)*(100-$B$5)/10000</f>
        <v>31587.19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15698</v>
      </c>
      <c r="F8526" s="7" t="s">
        <v>31</v>
      </c>
      <c r="G8526" s="8">
        <v>5.8</v>
      </c>
      <c r="H8526" s="9">
        <v>1.5658999999999999E-2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15698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15698</v>
      </c>
      <c r="F8528" s="7" t="s">
        <v>31</v>
      </c>
      <c r="G8528" s="8">
        <v>5.8</v>
      </c>
      <c r="H8528" s="9">
        <v>1.8790000000000001E-2</v>
      </c>
      <c r="I8528" s="10">
        <v>27325.68</v>
      </c>
      <c r="J8528" s="11"/>
      <c r="K8528" s="7"/>
      <c r="L8528" s="12">
        <v>15</v>
      </c>
      <c r="M8528" s="11"/>
      <c r="N8528" s="38">
        <f>I8528*(100-$B$4)*(100-$B$5)/10000</f>
        <v>27325.68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15698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13245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15698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13245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15698</v>
      </c>
      <c r="F8532" s="7" t="s">
        <v>31</v>
      </c>
      <c r="G8532" s="8">
        <v>5.8</v>
      </c>
      <c r="H8532" s="9">
        <v>1.8790000000000001E-2</v>
      </c>
      <c r="I8532" s="10">
        <v>29017.98</v>
      </c>
      <c r="J8532" s="11"/>
      <c r="K8532" s="7" t="s">
        <v>13245</v>
      </c>
      <c r="L8532" s="12">
        <v>30</v>
      </c>
      <c r="M8532" s="11"/>
      <c r="N8532" s="38">
        <f>I8532*(100-$B$4)*(100-$B$5)/10000</f>
        <v>29017.98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13250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15698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13250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15698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13250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29</v>
      </c>
      <c r="E8536" s="7" t="s">
        <v>15698</v>
      </c>
      <c r="F8536" s="7" t="s">
        <v>31</v>
      </c>
      <c r="G8536" s="8">
        <v>5.8</v>
      </c>
      <c r="H8536" s="9">
        <v>1.8790000000000001E-2</v>
      </c>
      <c r="I8536" s="10">
        <v>31587.19</v>
      </c>
      <c r="J8536" s="11"/>
      <c r="K8536" s="7" t="s">
        <v>13250</v>
      </c>
      <c r="L8536" s="12">
        <v>30</v>
      </c>
      <c r="M8536" s="11"/>
      <c r="N8536" s="38">
        <f>I8536*(100-$B$4)*(100-$B$5)/10000</f>
        <v>31587.19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15698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15698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15698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15698</v>
      </c>
      <c r="F8540" s="7" t="s">
        <v>31</v>
      </c>
      <c r="G8540" s="8">
        <v>5.8</v>
      </c>
      <c r="H8540" s="9">
        <v>1.8790000000000001E-2</v>
      </c>
      <c r="I8540" s="10">
        <v>27325.68</v>
      </c>
      <c r="J8540" s="11"/>
      <c r="K8540" s="7"/>
      <c r="L8540" s="12">
        <v>15</v>
      </c>
      <c r="M8540" s="11"/>
      <c r="N8540" s="38">
        <f>I8540*(100-$B$4)*(100-$B$5)/10000</f>
        <v>27325.68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15698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13245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15698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13245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15698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13245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15698</v>
      </c>
      <c r="F8544" s="7" t="s">
        <v>31</v>
      </c>
      <c r="G8544" s="8">
        <v>5.8</v>
      </c>
      <c r="H8544" s="9">
        <v>1.8790000000000001E-2</v>
      </c>
      <c r="I8544" s="10">
        <v>29017.98</v>
      </c>
      <c r="J8544" s="11"/>
      <c r="K8544" s="7" t="s">
        <v>13245</v>
      </c>
      <c r="L8544" s="12">
        <v>30</v>
      </c>
      <c r="M8544" s="11"/>
      <c r="N8544" s="38">
        <f>I8544*(100-$B$4)*(100-$B$5)/10000</f>
        <v>29017.98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15698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13250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15698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13250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15698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13250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7784</v>
      </c>
      <c r="D8548" s="7" t="s">
        <v>61</v>
      </c>
      <c r="E8548" s="7" t="s">
        <v>15698</v>
      </c>
      <c r="F8548" s="7" t="s">
        <v>31</v>
      </c>
      <c r="G8548" s="8">
        <v>5.8</v>
      </c>
      <c r="H8548" s="9">
        <v>1.8790000000000001E-2</v>
      </c>
      <c r="I8548" s="10">
        <v>31587.19</v>
      </c>
      <c r="J8548" s="11"/>
      <c r="K8548" s="7" t="s">
        <v>13250</v>
      </c>
      <c r="L8548" s="12">
        <v>30</v>
      </c>
      <c r="M8548" s="11"/>
      <c r="N8548" s="38">
        <f>I8548*(100-$B$4)*(100-$B$5)/10000</f>
        <v>31587.19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15731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15731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15731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15731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30378.83</v>
      </c>
      <c r="J8552" s="11"/>
      <c r="K8552" s="7"/>
      <c r="L8552" s="12">
        <v>15</v>
      </c>
      <c r="M8552" s="11"/>
      <c r="N8552" s="38">
        <f>I8552*(100-$B$4)*(100-$B$5)/10000</f>
        <v>30378.83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15731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15731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13245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15731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13245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15731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32071.119999999999</v>
      </c>
      <c r="J8556" s="11"/>
      <c r="K8556" s="7" t="s">
        <v>13245</v>
      </c>
      <c r="L8556" s="12">
        <v>30</v>
      </c>
      <c r="M8556" s="11"/>
      <c r="N8556" s="38">
        <f>I8556*(100-$B$4)*(100-$B$5)/10000</f>
        <v>32071.119999999999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15731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13250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15731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13250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15731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13250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15731</v>
      </c>
      <c r="D8560" s="7" t="s">
        <v>35</v>
      </c>
      <c r="E8560" s="7" t="s">
        <v>12349</v>
      </c>
      <c r="F8560" s="7" t="s">
        <v>31</v>
      </c>
      <c r="G8560" s="8">
        <v>5.8</v>
      </c>
      <c r="H8560" s="9">
        <v>1.8790000000000001E-2</v>
      </c>
      <c r="I8560" s="10">
        <v>34640.33</v>
      </c>
      <c r="J8560" s="11"/>
      <c r="K8560" s="7" t="s">
        <v>13250</v>
      </c>
      <c r="L8560" s="12">
        <v>30</v>
      </c>
      <c r="M8560" s="11"/>
      <c r="N8560" s="38">
        <f>I8560*(100-$B$4)*(100-$B$5)/10000</f>
        <v>34640.33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15731</v>
      </c>
      <c r="D8561" s="7" t="s">
        <v>29</v>
      </c>
      <c r="E8561" s="7" t="s">
        <v>13451</v>
      </c>
      <c r="F8561" s="7" t="s">
        <v>31</v>
      </c>
      <c r="G8561" s="8">
        <v>5.8</v>
      </c>
      <c r="H8561" s="9">
        <v>1.8790000000000001E-2</v>
      </c>
      <c r="I8561" s="10">
        <v>32066.54</v>
      </c>
      <c r="J8561" s="11"/>
      <c r="K8561" s="7"/>
      <c r="L8561" s="12">
        <v>30</v>
      </c>
      <c r="M8561" s="11"/>
      <c r="N8561" s="38">
        <f>I8561*(100-$B$4)*(100-$B$5)/10000</f>
        <v>32066.54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15731</v>
      </c>
      <c r="D8562" s="7" t="s">
        <v>29</v>
      </c>
      <c r="E8562" s="7" t="s">
        <v>13451</v>
      </c>
      <c r="F8562" s="7" t="s">
        <v>31</v>
      </c>
      <c r="G8562" s="8">
        <v>5.8</v>
      </c>
      <c r="H8562" s="9">
        <v>1.8790000000000001E-2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15731</v>
      </c>
      <c r="D8563" s="7" t="s">
        <v>29</v>
      </c>
      <c r="E8563" s="7" t="s">
        <v>13451</v>
      </c>
      <c r="F8563" s="7" t="s">
        <v>31</v>
      </c>
      <c r="G8563" s="8">
        <v>5.8</v>
      </c>
      <c r="H8563" s="9">
        <v>1.5658999999999999E-2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15731</v>
      </c>
      <c r="D8564" s="7" t="s">
        <v>29</v>
      </c>
      <c r="E8564" s="7" t="s">
        <v>13451</v>
      </c>
      <c r="F8564" s="7" t="s">
        <v>31</v>
      </c>
      <c r="G8564" s="8">
        <v>5.8</v>
      </c>
      <c r="H8564" s="9">
        <v>1.8790000000000001E-2</v>
      </c>
      <c r="I8564" s="10">
        <v>30378.83</v>
      </c>
      <c r="J8564" s="11"/>
      <c r="K8564" s="7"/>
      <c r="L8564" s="12">
        <v>15</v>
      </c>
      <c r="M8564" s="11"/>
      <c r="N8564" s="38">
        <f>I8564*(100-$B$4)*(100-$B$5)/10000</f>
        <v>30378.83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15731</v>
      </c>
      <c r="D8565" s="7" t="s">
        <v>29</v>
      </c>
      <c r="E8565" s="7" t="s">
        <v>13451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15731</v>
      </c>
      <c r="D8566" s="7" t="s">
        <v>29</v>
      </c>
      <c r="E8566" s="7" t="s">
        <v>13451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13245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15731</v>
      </c>
      <c r="D8567" s="7" t="s">
        <v>29</v>
      </c>
      <c r="E8567" s="7" t="s">
        <v>13451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13245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15731</v>
      </c>
      <c r="D8568" s="7" t="s">
        <v>29</v>
      </c>
      <c r="E8568" s="7" t="s">
        <v>13451</v>
      </c>
      <c r="F8568" s="7" t="s">
        <v>31</v>
      </c>
      <c r="G8568" s="8">
        <v>5.8</v>
      </c>
      <c r="H8568" s="9">
        <v>1.8790000000000001E-2</v>
      </c>
      <c r="I8568" s="10">
        <v>32071.119999999999</v>
      </c>
      <c r="J8568" s="11"/>
      <c r="K8568" s="7" t="s">
        <v>13245</v>
      </c>
      <c r="L8568" s="12">
        <v>30</v>
      </c>
      <c r="M8568" s="11"/>
      <c r="N8568" s="38">
        <f>I8568*(100-$B$4)*(100-$B$5)/10000</f>
        <v>32071.119999999999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15731</v>
      </c>
      <c r="D8569" s="7" t="s">
        <v>29</v>
      </c>
      <c r="E8569" s="7" t="s">
        <v>13451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13250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15731</v>
      </c>
      <c r="D8570" s="7" t="s">
        <v>29</v>
      </c>
      <c r="E8570" s="7" t="s">
        <v>13451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13250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15731</v>
      </c>
      <c r="D8571" s="7" t="s">
        <v>29</v>
      </c>
      <c r="E8571" s="7" t="s">
        <v>13451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13250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15731</v>
      </c>
      <c r="D8572" s="7" t="s">
        <v>29</v>
      </c>
      <c r="E8572" s="7" t="s">
        <v>13451</v>
      </c>
      <c r="F8572" s="7" t="s">
        <v>31</v>
      </c>
      <c r="G8572" s="8">
        <v>5.8</v>
      </c>
      <c r="H8572" s="9">
        <v>1.8790000000000001E-2</v>
      </c>
      <c r="I8572" s="10">
        <v>34640.33</v>
      </c>
      <c r="J8572" s="11"/>
      <c r="K8572" s="7" t="s">
        <v>13250</v>
      </c>
      <c r="L8572" s="12">
        <v>30</v>
      </c>
      <c r="M8572" s="11"/>
      <c r="N8572" s="38">
        <f>I8572*(100-$B$4)*(100-$B$5)/10000</f>
        <v>34640.33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15731</v>
      </c>
      <c r="D8573" s="7" t="s">
        <v>61</v>
      </c>
      <c r="E8573" s="7" t="s">
        <v>13451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15731</v>
      </c>
      <c r="D8574" s="7" t="s">
        <v>61</v>
      </c>
      <c r="E8574" s="7" t="s">
        <v>13451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15731</v>
      </c>
      <c r="D8575" s="7" t="s">
        <v>61</v>
      </c>
      <c r="E8575" s="7" t="s">
        <v>13451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15731</v>
      </c>
      <c r="D8576" s="7" t="s">
        <v>61</v>
      </c>
      <c r="E8576" s="7" t="s">
        <v>13451</v>
      </c>
      <c r="F8576" s="7" t="s">
        <v>31</v>
      </c>
      <c r="G8576" s="8">
        <v>5.8</v>
      </c>
      <c r="H8576" s="9">
        <v>1.8790000000000001E-2</v>
      </c>
      <c r="I8576" s="10">
        <v>30378.83</v>
      </c>
      <c r="J8576" s="11"/>
      <c r="K8576" s="7"/>
      <c r="L8576" s="12">
        <v>15</v>
      </c>
      <c r="M8576" s="11"/>
      <c r="N8576" s="38">
        <f>I8576*(100-$B$4)*(100-$B$5)/10000</f>
        <v>30378.83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15731</v>
      </c>
      <c r="D8577" s="7" t="s">
        <v>61</v>
      </c>
      <c r="E8577" s="7" t="s">
        <v>13451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13245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15731</v>
      </c>
      <c r="D8578" s="7" t="s">
        <v>61</v>
      </c>
      <c r="E8578" s="7" t="s">
        <v>13451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13245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15731</v>
      </c>
      <c r="D8579" s="7" t="s">
        <v>61</v>
      </c>
      <c r="E8579" s="7" t="s">
        <v>13451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13245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15731</v>
      </c>
      <c r="D8580" s="7" t="s">
        <v>61</v>
      </c>
      <c r="E8580" s="7" t="s">
        <v>13451</v>
      </c>
      <c r="F8580" s="7" t="s">
        <v>31</v>
      </c>
      <c r="G8580" s="8">
        <v>5.8</v>
      </c>
      <c r="H8580" s="9">
        <v>1.8790000000000001E-2</v>
      </c>
      <c r="I8580" s="10">
        <v>32071.119999999999</v>
      </c>
      <c r="J8580" s="11"/>
      <c r="K8580" s="7" t="s">
        <v>13245</v>
      </c>
      <c r="L8580" s="12">
        <v>30</v>
      </c>
      <c r="M8580" s="11"/>
      <c r="N8580" s="38">
        <f>I8580*(100-$B$4)*(100-$B$5)/10000</f>
        <v>32071.119999999999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15731</v>
      </c>
      <c r="D8581" s="7" t="s">
        <v>61</v>
      </c>
      <c r="E8581" s="7" t="s">
        <v>13451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13250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15731</v>
      </c>
      <c r="D8582" s="7" t="s">
        <v>61</v>
      </c>
      <c r="E8582" s="7" t="s">
        <v>13451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13250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15731</v>
      </c>
      <c r="D8583" s="7" t="s">
        <v>61</v>
      </c>
      <c r="E8583" s="7" t="s">
        <v>13451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13250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15731</v>
      </c>
      <c r="D8584" s="7" t="s">
        <v>61</v>
      </c>
      <c r="E8584" s="7" t="s">
        <v>13451</v>
      </c>
      <c r="F8584" s="7" t="s">
        <v>31</v>
      </c>
      <c r="G8584" s="8">
        <v>5.8</v>
      </c>
      <c r="H8584" s="9">
        <v>1.8790000000000001E-2</v>
      </c>
      <c r="I8584" s="10">
        <v>34640.33</v>
      </c>
      <c r="J8584" s="11"/>
      <c r="K8584" s="7" t="s">
        <v>13250</v>
      </c>
      <c r="L8584" s="12">
        <v>30</v>
      </c>
      <c r="M8584" s="11"/>
      <c r="N8584" s="38">
        <f>I8584*(100-$B$4)*(100-$B$5)/10000</f>
        <v>34640.33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15780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15780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15780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15780</v>
      </c>
      <c r="F8588" s="7" t="s">
        <v>31</v>
      </c>
      <c r="G8588" s="8">
        <v>5.8</v>
      </c>
      <c r="H8588" s="9">
        <v>1.8790000000000001E-2</v>
      </c>
      <c r="I8588" s="10">
        <v>31905.37</v>
      </c>
      <c r="J8588" s="11"/>
      <c r="K8588" s="7"/>
      <c r="L8588" s="12">
        <v>15</v>
      </c>
      <c r="M8588" s="11"/>
      <c r="N8588" s="38">
        <f>I8588*(100-$B$4)*(100-$B$5)/10000</f>
        <v>31905.37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15780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15780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13245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15780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13245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15780</v>
      </c>
      <c r="F8592" s="7" t="s">
        <v>31</v>
      </c>
      <c r="G8592" s="8">
        <v>5.8</v>
      </c>
      <c r="H8592" s="9">
        <v>1.8790000000000001E-2</v>
      </c>
      <c r="I8592" s="10">
        <v>33597.67</v>
      </c>
      <c r="J8592" s="11"/>
      <c r="K8592" s="7" t="s">
        <v>13245</v>
      </c>
      <c r="L8592" s="12">
        <v>30</v>
      </c>
      <c r="M8592" s="11"/>
      <c r="N8592" s="38">
        <f>I8592*(100-$B$4)*(100-$B$5)/10000</f>
        <v>33597.67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17191</v>
      </c>
      <c r="B8593" s="7" t="s">
        <v>17192</v>
      </c>
      <c r="C8593" s="7" t="s">
        <v>12361</v>
      </c>
      <c r="D8593" s="7" t="s">
        <v>35</v>
      </c>
      <c r="E8593" s="7" t="s">
        <v>17193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13250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17193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13250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17193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13250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35</v>
      </c>
      <c r="E8596" s="7" t="s">
        <v>17193</v>
      </c>
      <c r="F8596" s="7" t="s">
        <v>31</v>
      </c>
      <c r="G8596" s="8">
        <v>5.8</v>
      </c>
      <c r="H8596" s="9">
        <v>1.8790000000000001E-2</v>
      </c>
      <c r="I8596" s="10">
        <v>36166.89</v>
      </c>
      <c r="J8596" s="11"/>
      <c r="K8596" s="7" t="s">
        <v>13250</v>
      </c>
      <c r="L8596" s="12">
        <v>30</v>
      </c>
      <c r="M8596" s="11"/>
      <c r="N8596" s="38">
        <f>I8596*(100-$B$4)*(100-$B$5)/10000</f>
        <v>36166.89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31905.37</v>
      </c>
      <c r="J8600" s="11"/>
      <c r="K8600" s="7"/>
      <c r="L8600" s="12">
        <v>15</v>
      </c>
      <c r="M8600" s="11"/>
      <c r="N8600" s="38">
        <f>I8600*(100-$B$4)*(100-$B$5)/10000</f>
        <v>31905.37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13245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13245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33597.67</v>
      </c>
      <c r="J8604" s="11"/>
      <c r="K8604" s="7" t="s">
        <v>13245</v>
      </c>
      <c r="L8604" s="12">
        <v>30</v>
      </c>
      <c r="M8604" s="11"/>
      <c r="N8604" s="38">
        <f>I8604*(100-$B$4)*(100-$B$5)/10000</f>
        <v>33597.67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13250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13250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13250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29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36166.89</v>
      </c>
      <c r="J8608" s="11"/>
      <c r="K8608" s="7" t="s">
        <v>13250</v>
      </c>
      <c r="L8608" s="12">
        <v>30</v>
      </c>
      <c r="M8608" s="11"/>
      <c r="N8608" s="38">
        <f>I8608*(100-$B$4)*(100-$B$5)/10000</f>
        <v>36166.89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31905.37</v>
      </c>
      <c r="J8612" s="11"/>
      <c r="K8612" s="7"/>
      <c r="L8612" s="12">
        <v>15</v>
      </c>
      <c r="M8612" s="11"/>
      <c r="N8612" s="38">
        <f>I8612*(100-$B$4)*(100-$B$5)/10000</f>
        <v>31905.37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13245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13245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13245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33597.67</v>
      </c>
      <c r="J8616" s="11"/>
      <c r="K8616" s="7" t="s">
        <v>13245</v>
      </c>
      <c r="L8616" s="12">
        <v>30</v>
      </c>
      <c r="M8616" s="11"/>
      <c r="N8616" s="38">
        <f>I8616*(100-$B$4)*(100-$B$5)/10000</f>
        <v>33597.67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13250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13250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13250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17246</v>
      </c>
      <c r="B8620" s="7" t="s">
        <v>17247</v>
      </c>
      <c r="C8620" s="7" t="s">
        <v>12361</v>
      </c>
      <c r="D8620" s="7" t="s">
        <v>61</v>
      </c>
      <c r="E8620" s="7" t="s">
        <v>9945</v>
      </c>
      <c r="F8620" s="7" t="s">
        <v>31</v>
      </c>
      <c r="G8620" s="8">
        <v>5.8</v>
      </c>
      <c r="H8620" s="9">
        <v>1.8790000000000001E-2</v>
      </c>
      <c r="I8620" s="10">
        <v>36166.89</v>
      </c>
      <c r="J8620" s="11"/>
      <c r="K8620" s="7" t="s">
        <v>13250</v>
      </c>
      <c r="L8620" s="12">
        <v>30</v>
      </c>
      <c r="M8620" s="11"/>
      <c r="N8620" s="38">
        <f>I8620*(100-$B$4)*(100-$B$5)/10000</f>
        <v>36166.89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11.1" customHeight="1" outlineLevel="4" x14ac:dyDescent="0.2">
      <c r="A8621" s="30" t="s">
        <v>17248</v>
      </c>
      <c r="B8621" s="30"/>
      <c r="C8621" s="30"/>
      <c r="D8621" s="30"/>
      <c r="E8621" s="30"/>
      <c r="F8621" s="30"/>
      <c r="G8621" s="30"/>
      <c r="H8621" s="30"/>
      <c r="I8621" s="30"/>
      <c r="J8621" s="30"/>
      <c r="K8621" s="30"/>
      <c r="L8621" s="30"/>
      <c r="M8621" s="30"/>
      <c r="N8621" s="37"/>
      <c r="O8621" s="37"/>
      <c r="P8621" s="37"/>
      <c r="Q8621" s="37"/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16622.71</v>
      </c>
      <c r="J8625" s="11"/>
      <c r="K8625" s="7"/>
      <c r="L8625" s="12">
        <v>15</v>
      </c>
      <c r="M8625" s="11"/>
      <c r="N8625" s="38">
        <f>I8625*(100-$B$4)*(100-$B$5)/10000</f>
        <v>16622.71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13245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13245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18315</v>
      </c>
      <c r="J8629" s="11"/>
      <c r="K8629" s="7" t="s">
        <v>13245</v>
      </c>
      <c r="L8629" s="12">
        <v>15</v>
      </c>
      <c r="M8629" s="11"/>
      <c r="N8629" s="38">
        <f>I8629*(100-$B$4)*(100-$B$5)/10000</f>
        <v>18315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13250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13250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13250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19391.95</v>
      </c>
      <c r="J8633" s="11"/>
      <c r="K8633" s="7" t="s">
        <v>13250</v>
      </c>
      <c r="L8633" s="12">
        <v>30</v>
      </c>
      <c r="M8633" s="11"/>
      <c r="N8633" s="38">
        <f>I8633*(100-$B$4)*(100-$B$5)/10000</f>
        <v>19391.95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16622.71</v>
      </c>
      <c r="J8637" s="11"/>
      <c r="K8637" s="7"/>
      <c r="L8637" s="12">
        <v>15</v>
      </c>
      <c r="M8637" s="11"/>
      <c r="N8637" s="38">
        <f>I8637*(100-$B$4)*(100-$B$5)/10000</f>
        <v>16622.71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13245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13245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18315</v>
      </c>
      <c r="J8641" s="11"/>
      <c r="K8641" s="7" t="s">
        <v>13245</v>
      </c>
      <c r="L8641" s="12">
        <v>15</v>
      </c>
      <c r="M8641" s="11"/>
      <c r="N8641" s="38">
        <f>I8641*(100-$B$4)*(100-$B$5)/10000</f>
        <v>18315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13250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13250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13250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29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19391.95</v>
      </c>
      <c r="J8645" s="11"/>
      <c r="K8645" s="7" t="s">
        <v>13250</v>
      </c>
      <c r="L8645" s="12">
        <v>30</v>
      </c>
      <c r="M8645" s="11"/>
      <c r="N8645" s="38">
        <f>I8645*(100-$B$4)*(100-$B$5)/10000</f>
        <v>19391.95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16622.71</v>
      </c>
      <c r="J8649" s="11"/>
      <c r="K8649" s="7"/>
      <c r="L8649" s="12">
        <v>15</v>
      </c>
      <c r="M8649" s="11"/>
      <c r="N8649" s="38">
        <f>I8649*(100-$B$4)*(100-$B$5)/10000</f>
        <v>16622.71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13245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13245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18315</v>
      </c>
      <c r="J8653" s="11"/>
      <c r="K8653" s="7" t="s">
        <v>13245</v>
      </c>
      <c r="L8653" s="12">
        <v>15</v>
      </c>
      <c r="M8653" s="11"/>
      <c r="N8653" s="38">
        <f>I8653*(100-$B$4)*(100-$B$5)/10000</f>
        <v>18315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13250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13250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13250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431</v>
      </c>
      <c r="D8657" s="7" t="s">
        <v>61</v>
      </c>
      <c r="E8657" s="7" t="s">
        <v>8383</v>
      </c>
      <c r="F8657" s="7" t="s">
        <v>31</v>
      </c>
      <c r="G8657" s="8">
        <v>3.5</v>
      </c>
      <c r="H8657" s="9">
        <v>1.12E-2</v>
      </c>
      <c r="I8657" s="10">
        <v>19391.95</v>
      </c>
      <c r="J8657" s="11"/>
      <c r="K8657" s="7" t="s">
        <v>13250</v>
      </c>
      <c r="L8657" s="12">
        <v>30</v>
      </c>
      <c r="M8657" s="11"/>
      <c r="N8657" s="38">
        <f>I8657*(100-$B$4)*(100-$B$5)/10000</f>
        <v>19391.95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16622.71</v>
      </c>
      <c r="J8661" s="11"/>
      <c r="K8661" s="7"/>
      <c r="L8661" s="12">
        <v>15</v>
      </c>
      <c r="M8661" s="11"/>
      <c r="N8661" s="38">
        <f>I8661*(100-$B$4)*(100-$B$5)/10000</f>
        <v>16622.71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13245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13245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18315</v>
      </c>
      <c r="J8665" s="11"/>
      <c r="K8665" s="7" t="s">
        <v>13245</v>
      </c>
      <c r="L8665" s="12">
        <v>15</v>
      </c>
      <c r="M8665" s="11"/>
      <c r="N8665" s="38">
        <f>I8665*(100-$B$4)*(100-$B$5)/10000</f>
        <v>18315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13250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13250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13250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19391.95</v>
      </c>
      <c r="J8669" s="11"/>
      <c r="K8669" s="7" t="s">
        <v>13250</v>
      </c>
      <c r="L8669" s="12">
        <v>30</v>
      </c>
      <c r="M8669" s="11"/>
      <c r="N8669" s="38">
        <f>I8669*(100-$B$4)*(100-$B$5)/10000</f>
        <v>19391.95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16622.71</v>
      </c>
      <c r="J8673" s="11"/>
      <c r="K8673" s="7"/>
      <c r="L8673" s="12">
        <v>15</v>
      </c>
      <c r="M8673" s="11"/>
      <c r="N8673" s="38">
        <f>I8673*(100-$B$4)*(100-$B$5)/10000</f>
        <v>16622.71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13245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13245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18315</v>
      </c>
      <c r="J8677" s="11"/>
      <c r="K8677" s="7" t="s">
        <v>13245</v>
      </c>
      <c r="L8677" s="12">
        <v>15</v>
      </c>
      <c r="M8677" s="11"/>
      <c r="N8677" s="38">
        <f>I8677*(100-$B$4)*(100-$B$5)/10000</f>
        <v>18315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13250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13250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13250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19391.95</v>
      </c>
      <c r="J8681" s="11"/>
      <c r="K8681" s="7" t="s">
        <v>13250</v>
      </c>
      <c r="L8681" s="12">
        <v>30</v>
      </c>
      <c r="M8681" s="11"/>
      <c r="N8681" s="38">
        <f>I8681*(100-$B$4)*(100-$B$5)/10000</f>
        <v>19391.95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16622.71</v>
      </c>
      <c r="J8685" s="11"/>
      <c r="K8685" s="7"/>
      <c r="L8685" s="12">
        <v>15</v>
      </c>
      <c r="M8685" s="11"/>
      <c r="N8685" s="38">
        <f>I8685*(100-$B$4)*(100-$B$5)/10000</f>
        <v>16622.71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13245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13245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13245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18315</v>
      </c>
      <c r="J8689" s="11"/>
      <c r="K8689" s="7" t="s">
        <v>13245</v>
      </c>
      <c r="L8689" s="12">
        <v>15</v>
      </c>
      <c r="M8689" s="11"/>
      <c r="N8689" s="38">
        <f>I8689*(100-$B$4)*(100-$B$5)/10000</f>
        <v>18315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13250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13250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13250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19391.95</v>
      </c>
      <c r="J8693" s="11"/>
      <c r="K8693" s="7" t="s">
        <v>13250</v>
      </c>
      <c r="L8693" s="12">
        <v>30</v>
      </c>
      <c r="M8693" s="11"/>
      <c r="N8693" s="38">
        <f>I8693*(100-$B$4)*(100-$B$5)/10000</f>
        <v>19391.95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7902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7902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7902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7902</v>
      </c>
      <c r="F8697" s="7" t="s">
        <v>31</v>
      </c>
      <c r="G8697" s="8">
        <v>3.5</v>
      </c>
      <c r="H8697" s="9">
        <v>1.12E-2</v>
      </c>
      <c r="I8697" s="10">
        <v>17640.41</v>
      </c>
      <c r="J8697" s="11"/>
      <c r="K8697" s="7"/>
      <c r="L8697" s="12">
        <v>15</v>
      </c>
      <c r="M8697" s="11"/>
      <c r="N8697" s="38">
        <f>I8697*(100-$B$4)*(100-$B$5)/10000</f>
        <v>17640.41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7902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7902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13245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7902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13245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7902</v>
      </c>
      <c r="F8701" s="7" t="s">
        <v>31</v>
      </c>
      <c r="G8701" s="8">
        <v>3.5</v>
      </c>
      <c r="H8701" s="9">
        <v>1.12E-2</v>
      </c>
      <c r="I8701" s="10">
        <v>19332.72</v>
      </c>
      <c r="J8701" s="11"/>
      <c r="K8701" s="7" t="s">
        <v>13245</v>
      </c>
      <c r="L8701" s="12">
        <v>15</v>
      </c>
      <c r="M8701" s="11"/>
      <c r="N8701" s="38">
        <f>I8701*(100-$B$4)*(100-$B$5)/10000</f>
        <v>19332.72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7902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13250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7902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13250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7902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13250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35</v>
      </c>
      <c r="E8705" s="7" t="s">
        <v>7902</v>
      </c>
      <c r="F8705" s="7" t="s">
        <v>31</v>
      </c>
      <c r="G8705" s="8">
        <v>3.5</v>
      </c>
      <c r="H8705" s="9">
        <v>1.12E-2</v>
      </c>
      <c r="I8705" s="10">
        <v>20409.64</v>
      </c>
      <c r="J8705" s="11"/>
      <c r="K8705" s="7" t="s">
        <v>13250</v>
      </c>
      <c r="L8705" s="12">
        <v>30</v>
      </c>
      <c r="M8705" s="11"/>
      <c r="N8705" s="38">
        <f>I8705*(100-$B$4)*(100-$B$5)/10000</f>
        <v>20409.64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2">
        <v>20</v>
      </c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17640.41</v>
      </c>
      <c r="J8709" s="11"/>
      <c r="K8709" s="7"/>
      <c r="L8709" s="12">
        <v>15</v>
      </c>
      <c r="M8709" s="11"/>
      <c r="N8709" s="38">
        <f>I8709*(100-$B$4)*(100-$B$5)/10000</f>
        <v>17640.41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13245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13245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19332.72</v>
      </c>
      <c r="J8713" s="11"/>
      <c r="K8713" s="7" t="s">
        <v>13245</v>
      </c>
      <c r="L8713" s="12">
        <v>15</v>
      </c>
      <c r="M8713" s="11"/>
      <c r="N8713" s="38">
        <f>I8713*(100-$B$4)*(100-$B$5)/10000</f>
        <v>19332.72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13250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13250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13250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20409.64</v>
      </c>
      <c r="J8717" s="11"/>
      <c r="K8717" s="7" t="s">
        <v>13250</v>
      </c>
      <c r="L8717" s="12">
        <v>30</v>
      </c>
      <c r="M8717" s="11"/>
      <c r="N8717" s="38">
        <f>I8717*(100-$B$4)*(100-$B$5)/10000</f>
        <v>20409.64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17640.41</v>
      </c>
      <c r="J8721" s="11"/>
      <c r="K8721" s="7"/>
      <c r="L8721" s="12">
        <v>15</v>
      </c>
      <c r="M8721" s="11"/>
      <c r="N8721" s="38">
        <f>I8721*(100-$B$4)*(100-$B$5)/10000</f>
        <v>17640.41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13245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13245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13245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19332.72</v>
      </c>
      <c r="J8725" s="11"/>
      <c r="K8725" s="7" t="s">
        <v>13245</v>
      </c>
      <c r="L8725" s="12">
        <v>15</v>
      </c>
      <c r="M8725" s="11"/>
      <c r="N8725" s="38">
        <f>I8725*(100-$B$4)*(100-$B$5)/10000</f>
        <v>19332.72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13250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13250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13250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20409.64</v>
      </c>
      <c r="J8729" s="11"/>
      <c r="K8729" s="7" t="s">
        <v>13250</v>
      </c>
      <c r="L8729" s="12">
        <v>30</v>
      </c>
      <c r="M8729" s="11"/>
      <c r="N8729" s="38">
        <f>I8729*(100-$B$4)*(100-$B$5)/10000</f>
        <v>20409.64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18318.89</v>
      </c>
      <c r="J8733" s="11"/>
      <c r="K8733" s="7"/>
      <c r="L8733" s="12">
        <v>15</v>
      </c>
      <c r="M8733" s="11"/>
      <c r="N8733" s="38">
        <f>I8733*(100-$B$4)*(100-$B$5)/10000</f>
        <v>18318.89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13245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13245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20011.18</v>
      </c>
      <c r="J8737" s="11"/>
      <c r="K8737" s="7" t="s">
        <v>13245</v>
      </c>
      <c r="L8737" s="12">
        <v>15</v>
      </c>
      <c r="M8737" s="11"/>
      <c r="N8737" s="38">
        <f>I8737*(100-$B$4)*(100-$B$5)/10000</f>
        <v>20011.18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13250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13250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13250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35</v>
      </c>
      <c r="E8741" s="7" t="s">
        <v>9301</v>
      </c>
      <c r="F8741" s="7" t="s">
        <v>31</v>
      </c>
      <c r="G8741" s="8">
        <v>3.5</v>
      </c>
      <c r="H8741" s="9">
        <v>1.12E-2</v>
      </c>
      <c r="I8741" s="10">
        <v>21088.12</v>
      </c>
      <c r="J8741" s="11"/>
      <c r="K8741" s="7" t="s">
        <v>13250</v>
      </c>
      <c r="L8741" s="12">
        <v>30</v>
      </c>
      <c r="M8741" s="11"/>
      <c r="N8741" s="38">
        <f>I8741*(100-$B$4)*(100-$B$5)/10000</f>
        <v>21088.12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18318.89</v>
      </c>
      <c r="J8745" s="11"/>
      <c r="K8745" s="7"/>
      <c r="L8745" s="12">
        <v>15</v>
      </c>
      <c r="M8745" s="11"/>
      <c r="N8745" s="38">
        <f>I8745*(100-$B$4)*(100-$B$5)/10000</f>
        <v>18318.89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569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13245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569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13245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569</v>
      </c>
      <c r="F8749" s="7" t="s">
        <v>31</v>
      </c>
      <c r="G8749" s="8">
        <v>3.5</v>
      </c>
      <c r="H8749" s="9">
        <v>1.12E-2</v>
      </c>
      <c r="I8749" s="10">
        <v>20011.18</v>
      </c>
      <c r="J8749" s="11"/>
      <c r="K8749" s="7" t="s">
        <v>13245</v>
      </c>
      <c r="L8749" s="12">
        <v>15</v>
      </c>
      <c r="M8749" s="11"/>
      <c r="N8749" s="38">
        <f>I8749*(100-$B$4)*(100-$B$5)/10000</f>
        <v>20011.18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13250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13250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13250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29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21088.12</v>
      </c>
      <c r="J8753" s="11"/>
      <c r="K8753" s="7" t="s">
        <v>13250</v>
      </c>
      <c r="L8753" s="12">
        <v>30</v>
      </c>
      <c r="M8753" s="11"/>
      <c r="N8753" s="38">
        <f>I8753*(100-$B$4)*(100-$B$5)/10000</f>
        <v>21088.12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18318.89</v>
      </c>
      <c r="J8757" s="11"/>
      <c r="K8757" s="7"/>
      <c r="L8757" s="12">
        <v>15</v>
      </c>
      <c r="M8757" s="11"/>
      <c r="N8757" s="38">
        <f>I8757*(100-$B$4)*(100-$B$5)/10000</f>
        <v>18318.89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13245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13245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13245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20011.18</v>
      </c>
      <c r="J8761" s="11"/>
      <c r="K8761" s="7" t="s">
        <v>13245</v>
      </c>
      <c r="L8761" s="12">
        <v>15</v>
      </c>
      <c r="M8761" s="11"/>
      <c r="N8761" s="38">
        <f>I8761*(100-$B$4)*(100-$B$5)/10000</f>
        <v>20011.18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13250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13250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13250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2064</v>
      </c>
      <c r="D8765" s="7" t="s">
        <v>61</v>
      </c>
      <c r="E8765" s="7" t="s">
        <v>569</v>
      </c>
      <c r="F8765" s="7" t="s">
        <v>31</v>
      </c>
      <c r="G8765" s="8">
        <v>3.5</v>
      </c>
      <c r="H8765" s="9">
        <v>1.12E-2</v>
      </c>
      <c r="I8765" s="10">
        <v>21088.12</v>
      </c>
      <c r="J8765" s="11"/>
      <c r="K8765" s="7" t="s">
        <v>13250</v>
      </c>
      <c r="L8765" s="12">
        <v>30</v>
      </c>
      <c r="M8765" s="11"/>
      <c r="N8765" s="38">
        <f>I8765*(100-$B$4)*(100-$B$5)/10000</f>
        <v>21088.12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1506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10960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10960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10960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1506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10960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1506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1.8790000000000001E-2</v>
      </c>
      <c r="I8773" s="10">
        <v>25799.09</v>
      </c>
      <c r="J8773" s="11"/>
      <c r="K8773" s="7"/>
      <c r="L8773" s="12">
        <v>15</v>
      </c>
      <c r="M8773" s="11"/>
      <c r="N8773" s="38">
        <f>I8773*(100-$B$4)*(100-$B$5)/10000</f>
        <v>25799.09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1506</v>
      </c>
      <c r="F8774" s="7" t="s">
        <v>31</v>
      </c>
      <c r="G8774" s="8">
        <v>5.8</v>
      </c>
      <c r="H8774" s="9">
        <v>1.8790000000000001E-2</v>
      </c>
      <c r="I8774" s="10">
        <v>27491.4</v>
      </c>
      <c r="J8774" s="11"/>
      <c r="K8774" s="7" t="s">
        <v>13245</v>
      </c>
      <c r="L8774" s="12">
        <v>30</v>
      </c>
      <c r="M8774" s="11"/>
      <c r="N8774" s="38">
        <f>I8774*(100-$B$4)*(100-$B$5)/10000</f>
        <v>27491.4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10960</v>
      </c>
      <c r="F8775" s="7" t="s">
        <v>31</v>
      </c>
      <c r="G8775" s="8">
        <v>3.5</v>
      </c>
      <c r="H8775" s="9">
        <v>1.12E-2</v>
      </c>
      <c r="I8775" s="10">
        <v>20973.05</v>
      </c>
      <c r="J8775" s="11"/>
      <c r="K8775" s="7" t="s">
        <v>13245</v>
      </c>
      <c r="L8775" s="12">
        <v>15</v>
      </c>
      <c r="M8775" s="11"/>
      <c r="N8775" s="38">
        <f>I8775*(100-$B$4)*(100-$B$5)/10000</f>
        <v>20973.05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10960</v>
      </c>
      <c r="F8776" s="7" t="s">
        <v>31</v>
      </c>
      <c r="G8776" s="8">
        <v>3.5</v>
      </c>
      <c r="H8776" s="9">
        <v>1.12E-2</v>
      </c>
      <c r="I8776" s="10">
        <v>20689.650000000001</v>
      </c>
      <c r="J8776" s="11"/>
      <c r="K8776" s="7" t="s">
        <v>13245</v>
      </c>
      <c r="L8776" s="12">
        <v>15</v>
      </c>
      <c r="M8776" s="11"/>
      <c r="N8776" s="38">
        <f>I8776*(100-$B$4)*(100-$B$5)/10000</f>
        <v>20689.650000000001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1506</v>
      </c>
      <c r="F8777" s="7" t="s">
        <v>31</v>
      </c>
      <c r="G8777" s="8">
        <v>5.8</v>
      </c>
      <c r="H8777" s="9">
        <v>1.8790000000000001E-2</v>
      </c>
      <c r="I8777" s="10">
        <v>27491.4</v>
      </c>
      <c r="J8777" s="11"/>
      <c r="K8777" s="7" t="s">
        <v>13245</v>
      </c>
      <c r="L8777" s="12">
        <v>30</v>
      </c>
      <c r="M8777" s="11"/>
      <c r="N8777" s="38">
        <f>I8777*(100-$B$4)*(100-$B$5)/10000</f>
        <v>27491.4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10960</v>
      </c>
      <c r="F8778" s="7" t="s">
        <v>31</v>
      </c>
      <c r="G8778" s="8">
        <v>3.5</v>
      </c>
      <c r="H8778" s="9">
        <v>1.12E-2</v>
      </c>
      <c r="I8778" s="10">
        <v>20689.650000000001</v>
      </c>
      <c r="J8778" s="11"/>
      <c r="K8778" s="7" t="s">
        <v>13245</v>
      </c>
      <c r="L8778" s="12">
        <v>15</v>
      </c>
      <c r="M8778" s="11"/>
      <c r="N8778" s="38">
        <f>I8778*(100-$B$4)*(100-$B$5)/10000</f>
        <v>20689.650000000001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10960</v>
      </c>
      <c r="F8779" s="7" t="s">
        <v>31</v>
      </c>
      <c r="G8779" s="8">
        <v>3.5</v>
      </c>
      <c r="H8779" s="9">
        <v>1.12E-2</v>
      </c>
      <c r="I8779" s="10">
        <v>20689.650000000001</v>
      </c>
      <c r="J8779" s="11"/>
      <c r="K8779" s="7" t="s">
        <v>13245</v>
      </c>
      <c r="L8779" s="12">
        <v>15</v>
      </c>
      <c r="M8779" s="11"/>
      <c r="N8779" s="38">
        <f>I8779*(100-$B$4)*(100-$B$5)/10000</f>
        <v>20689.650000000001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1506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13245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1506</v>
      </c>
      <c r="F8781" s="7" t="s">
        <v>31</v>
      </c>
      <c r="G8781" s="8">
        <v>5.8</v>
      </c>
      <c r="H8781" s="9">
        <v>1.8790000000000001E-2</v>
      </c>
      <c r="I8781" s="10">
        <v>27491.4</v>
      </c>
      <c r="J8781" s="11"/>
      <c r="K8781" s="7" t="s">
        <v>13245</v>
      </c>
      <c r="L8781" s="12">
        <v>30</v>
      </c>
      <c r="M8781" s="11"/>
      <c r="N8781" s="38">
        <f>I8781*(100-$B$4)*(100-$B$5)/10000</f>
        <v>27491.4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10960</v>
      </c>
      <c r="F8782" s="7" t="s">
        <v>31</v>
      </c>
      <c r="G8782" s="8">
        <v>3.5</v>
      </c>
      <c r="H8782" s="9">
        <v>1.12E-2</v>
      </c>
      <c r="I8782" s="10">
        <v>23072.89</v>
      </c>
      <c r="J8782" s="11"/>
      <c r="K8782" s="7" t="s">
        <v>13250</v>
      </c>
      <c r="L8782" s="12">
        <v>30</v>
      </c>
      <c r="M8782" s="11"/>
      <c r="N8782" s="38">
        <f>I8782*(100-$B$4)*(100-$B$5)/10000</f>
        <v>23072.89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10960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13250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1506</v>
      </c>
      <c r="F8784" s="7" t="s">
        <v>31</v>
      </c>
      <c r="G8784" s="8">
        <v>5.8</v>
      </c>
      <c r="H8784" s="9">
        <v>1.8790000000000001E-2</v>
      </c>
      <c r="I8784" s="10">
        <v>29874.66</v>
      </c>
      <c r="J8784" s="11"/>
      <c r="K8784" s="7" t="s">
        <v>13250</v>
      </c>
      <c r="L8784" s="12">
        <v>30</v>
      </c>
      <c r="M8784" s="11"/>
      <c r="N8784" s="38">
        <f>I8784*(100-$B$4)*(100-$B$5)/10000</f>
        <v>29874.66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10960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13250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1506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13250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10960</v>
      </c>
      <c r="F8787" s="7" t="s">
        <v>31</v>
      </c>
      <c r="G8787" s="8">
        <v>3.5</v>
      </c>
      <c r="H8787" s="9">
        <v>1.12E-2</v>
      </c>
      <c r="I8787" s="10">
        <v>23072.89</v>
      </c>
      <c r="J8787" s="11"/>
      <c r="K8787" s="7" t="s">
        <v>13250</v>
      </c>
      <c r="L8787" s="12">
        <v>30</v>
      </c>
      <c r="M8787" s="11"/>
      <c r="N8787" s="38">
        <f>I8787*(100-$B$4)*(100-$B$5)/10000</f>
        <v>23072.89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1506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13250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35</v>
      </c>
      <c r="E8789" s="7" t="s">
        <v>1506</v>
      </c>
      <c r="F8789" s="7" t="s">
        <v>31</v>
      </c>
      <c r="G8789" s="8">
        <v>5.8</v>
      </c>
      <c r="H8789" s="9">
        <v>1.8790000000000001E-2</v>
      </c>
      <c r="I8789" s="10">
        <v>29874.66</v>
      </c>
      <c r="J8789" s="11"/>
      <c r="K8789" s="7" t="s">
        <v>13250</v>
      </c>
      <c r="L8789" s="12">
        <v>30</v>
      </c>
      <c r="M8789" s="11"/>
      <c r="N8789" s="38">
        <f>I8789*(100-$B$4)*(100-$B$5)/10000</f>
        <v>29874.66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15616</v>
      </c>
      <c r="F8790" s="7" t="s">
        <v>31</v>
      </c>
      <c r="G8790" s="8">
        <v>3.5</v>
      </c>
      <c r="H8790" s="9">
        <v>1.12E-2</v>
      </c>
      <c r="I8790" s="10">
        <v>18997.32</v>
      </c>
      <c r="J8790" s="11"/>
      <c r="K8790" s="7"/>
      <c r="L8790" s="12">
        <v>15</v>
      </c>
      <c r="M8790" s="11"/>
      <c r="N8790" s="38">
        <f>I8790*(100-$B$4)*(100-$B$5)/10000</f>
        <v>18997.32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15616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15616</v>
      </c>
      <c r="F8793" s="7" t="s">
        <v>31</v>
      </c>
      <c r="G8793" s="8">
        <v>3.5</v>
      </c>
      <c r="H8793" s="9">
        <v>1.12E-2</v>
      </c>
      <c r="I8793" s="10">
        <v>18997.32</v>
      </c>
      <c r="J8793" s="11"/>
      <c r="K8793" s="7"/>
      <c r="L8793" s="12">
        <v>15</v>
      </c>
      <c r="M8793" s="11"/>
      <c r="N8793" s="38">
        <f>I8793*(100-$B$4)*(100-$B$5)/10000</f>
        <v>18997.32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9863</v>
      </c>
      <c r="F8795" s="7" t="s">
        <v>31</v>
      </c>
      <c r="G8795" s="8">
        <v>5.8</v>
      </c>
      <c r="H8795" s="9">
        <v>1.8790000000000001E-2</v>
      </c>
      <c r="I8795" s="10">
        <v>25799.09</v>
      </c>
      <c r="J8795" s="11"/>
      <c r="K8795" s="7"/>
      <c r="L8795" s="12">
        <v>15</v>
      </c>
      <c r="M8795" s="11"/>
      <c r="N8795" s="38">
        <f>I8795*(100-$B$4)*(100-$B$5)/10000</f>
        <v>25799.09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9863</v>
      </c>
      <c r="F8796" s="7" t="s">
        <v>31</v>
      </c>
      <c r="G8796" s="8">
        <v>5.8</v>
      </c>
      <c r="H8796" s="9">
        <v>1.8790000000000001E-2</v>
      </c>
      <c r="I8796" s="10">
        <v>25799.09</v>
      </c>
      <c r="J8796" s="11"/>
      <c r="K8796" s="7"/>
      <c r="L8796" s="12">
        <v>15</v>
      </c>
      <c r="M8796" s="11"/>
      <c r="N8796" s="38">
        <f>I8796*(100-$B$4)*(100-$B$5)/10000</f>
        <v>25799.09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15616</v>
      </c>
      <c r="F8797" s="7" t="s">
        <v>31</v>
      </c>
      <c r="G8797" s="8">
        <v>3.5</v>
      </c>
      <c r="H8797" s="9">
        <v>1.12E-2</v>
      </c>
      <c r="I8797" s="10">
        <v>18997.32</v>
      </c>
      <c r="J8797" s="11"/>
      <c r="K8797" s="7"/>
      <c r="L8797" s="12">
        <v>15</v>
      </c>
      <c r="M8797" s="11"/>
      <c r="N8797" s="38">
        <f>I8797*(100-$B$4)*(100-$B$5)/10000</f>
        <v>18997.32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13245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9863</v>
      </c>
      <c r="F8799" s="7" t="s">
        <v>31</v>
      </c>
      <c r="G8799" s="8">
        <v>5.8</v>
      </c>
      <c r="H8799" s="9">
        <v>1.8790000000000001E-2</v>
      </c>
      <c r="I8799" s="10">
        <v>27491.4</v>
      </c>
      <c r="J8799" s="11"/>
      <c r="K8799" s="7" t="s">
        <v>13245</v>
      </c>
      <c r="L8799" s="12">
        <v>30</v>
      </c>
      <c r="M8799" s="11"/>
      <c r="N8799" s="38">
        <f>I8799*(100-$B$4)*(100-$B$5)/10000</f>
        <v>27491.4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15616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13245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9863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13245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9863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13245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15616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13245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15616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13245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15616</v>
      </c>
      <c r="F8805" s="7" t="s">
        <v>31</v>
      </c>
      <c r="G8805" s="8">
        <v>3.5</v>
      </c>
      <c r="H8805" s="9">
        <v>1.12E-2</v>
      </c>
      <c r="I8805" s="10">
        <v>20689.650000000001</v>
      </c>
      <c r="J8805" s="11"/>
      <c r="K8805" s="7" t="s">
        <v>13245</v>
      </c>
      <c r="L8805" s="12">
        <v>15</v>
      </c>
      <c r="M8805" s="11"/>
      <c r="N8805" s="38">
        <f>I8805*(100-$B$4)*(100-$B$5)/10000</f>
        <v>20689.650000000001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15616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13250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9863</v>
      </c>
      <c r="F8807" s="7" t="s">
        <v>31</v>
      </c>
      <c r="G8807" s="8">
        <v>5.8</v>
      </c>
      <c r="H8807" s="9">
        <v>1.8790000000000001E-2</v>
      </c>
      <c r="I8807" s="10">
        <v>29874.66</v>
      </c>
      <c r="J8807" s="11"/>
      <c r="K8807" s="7" t="s">
        <v>13250</v>
      </c>
      <c r="L8807" s="12">
        <v>30</v>
      </c>
      <c r="M8807" s="11"/>
      <c r="N8807" s="38">
        <f>I8807*(100-$B$4)*(100-$B$5)/10000</f>
        <v>29874.66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15616</v>
      </c>
      <c r="F8808" s="7" t="s">
        <v>31</v>
      </c>
      <c r="G8808" s="8">
        <v>3.5</v>
      </c>
      <c r="H8808" s="9">
        <v>1.12E-2</v>
      </c>
      <c r="I8808" s="10">
        <v>23072.89</v>
      </c>
      <c r="J8808" s="11"/>
      <c r="K8808" s="7" t="s">
        <v>13250</v>
      </c>
      <c r="L8808" s="12">
        <v>30</v>
      </c>
      <c r="M8808" s="11"/>
      <c r="N8808" s="38">
        <f>I8808*(100-$B$4)*(100-$B$5)/10000</f>
        <v>23072.89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9863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13250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9863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13250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15616</v>
      </c>
      <c r="F8811" s="7" t="s">
        <v>31</v>
      </c>
      <c r="G8811" s="8">
        <v>3.5</v>
      </c>
      <c r="H8811" s="9">
        <v>1.12E-2</v>
      </c>
      <c r="I8811" s="10">
        <v>23072.89</v>
      </c>
      <c r="J8811" s="11"/>
      <c r="K8811" s="7" t="s">
        <v>13250</v>
      </c>
      <c r="L8811" s="12">
        <v>30</v>
      </c>
      <c r="M8811" s="11"/>
      <c r="N8811" s="38">
        <f>I8811*(100-$B$4)*(100-$B$5)/10000</f>
        <v>23072.89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15616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13250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29</v>
      </c>
      <c r="E8813" s="7" t="s">
        <v>9863</v>
      </c>
      <c r="F8813" s="7" t="s">
        <v>31</v>
      </c>
      <c r="G8813" s="8">
        <v>5.8</v>
      </c>
      <c r="H8813" s="9">
        <v>1.8790000000000001E-2</v>
      </c>
      <c r="I8813" s="10">
        <v>29874.66</v>
      </c>
      <c r="J8813" s="11"/>
      <c r="K8813" s="7" t="s">
        <v>13250</v>
      </c>
      <c r="L8813" s="12">
        <v>30</v>
      </c>
      <c r="M8813" s="11"/>
      <c r="N8813" s="38">
        <f>I8813*(100-$B$4)*(100-$B$5)/10000</f>
        <v>29874.66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15616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9863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9863</v>
      </c>
      <c r="F8817" s="7" t="s">
        <v>31</v>
      </c>
      <c r="G8817" s="8">
        <v>5.8</v>
      </c>
      <c r="H8817" s="9">
        <v>1.8790000000000001E-2</v>
      </c>
      <c r="I8817" s="10">
        <v>25799.09</v>
      </c>
      <c r="J8817" s="11"/>
      <c r="K8817" s="7"/>
      <c r="L8817" s="12">
        <v>15</v>
      </c>
      <c r="M8817" s="11"/>
      <c r="N8817" s="38">
        <f>I8817*(100-$B$4)*(100-$B$5)/10000</f>
        <v>25799.09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15616</v>
      </c>
      <c r="F8818" s="7" t="s">
        <v>31</v>
      </c>
      <c r="G8818" s="8">
        <v>3.5</v>
      </c>
      <c r="H8818" s="9">
        <v>1.12E-2</v>
      </c>
      <c r="I8818" s="10">
        <v>18997.32</v>
      </c>
      <c r="J8818" s="11"/>
      <c r="K8818" s="7"/>
      <c r="L8818" s="12">
        <v>15</v>
      </c>
      <c r="M8818" s="11"/>
      <c r="N8818" s="38">
        <f>I8818*(100-$B$4)*(100-$B$5)/10000</f>
        <v>18997.32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9863</v>
      </c>
      <c r="F8819" s="7" t="s">
        <v>31</v>
      </c>
      <c r="G8819" s="8">
        <v>5.8</v>
      </c>
      <c r="H8819" s="9">
        <v>1.8790000000000001E-2</v>
      </c>
      <c r="I8819" s="10">
        <v>25799.09</v>
      </c>
      <c r="J8819" s="11"/>
      <c r="K8819" s="7"/>
      <c r="L8819" s="12">
        <v>15</v>
      </c>
      <c r="M8819" s="11"/>
      <c r="N8819" s="38">
        <f>I8819*(100-$B$4)*(100-$B$5)/10000</f>
        <v>25799.09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15616</v>
      </c>
      <c r="F8820" s="7" t="s">
        <v>31</v>
      </c>
      <c r="G8820" s="8">
        <v>3.5</v>
      </c>
      <c r="H8820" s="9">
        <v>1.12E-2</v>
      </c>
      <c r="I8820" s="10">
        <v>18997.32</v>
      </c>
      <c r="J8820" s="11"/>
      <c r="K8820" s="7"/>
      <c r="L8820" s="12">
        <v>15</v>
      </c>
      <c r="M8820" s="11"/>
      <c r="N8820" s="38">
        <f>I8820*(100-$B$4)*(100-$B$5)/10000</f>
        <v>18997.32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15616</v>
      </c>
      <c r="F8821" s="7" t="s">
        <v>31</v>
      </c>
      <c r="G8821" s="8">
        <v>3.5</v>
      </c>
      <c r="H8821" s="9">
        <v>1.12E-2</v>
      </c>
      <c r="I8821" s="10">
        <v>18997.32</v>
      </c>
      <c r="J8821" s="11"/>
      <c r="K8821" s="7"/>
      <c r="L8821" s="12">
        <v>15</v>
      </c>
      <c r="M8821" s="11"/>
      <c r="N8821" s="38">
        <f>I8821*(100-$B$4)*(100-$B$5)/10000</f>
        <v>18997.32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15616</v>
      </c>
      <c r="F8822" s="7" t="s">
        <v>31</v>
      </c>
      <c r="G8822" s="8">
        <v>3.5</v>
      </c>
      <c r="H8822" s="9">
        <v>1.12E-2</v>
      </c>
      <c r="I8822" s="10">
        <v>20689.650000000001</v>
      </c>
      <c r="J8822" s="11"/>
      <c r="K8822" s="7" t="s">
        <v>13245</v>
      </c>
      <c r="L8822" s="12">
        <v>15</v>
      </c>
      <c r="M8822" s="11"/>
      <c r="N8822" s="38">
        <f>I8822*(100-$B$4)*(100-$B$5)/10000</f>
        <v>20689.650000000001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15616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13245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9863</v>
      </c>
      <c r="F8824" s="7" t="s">
        <v>31</v>
      </c>
      <c r="G8824" s="8">
        <v>5.8</v>
      </c>
      <c r="H8824" s="9">
        <v>1.8790000000000001E-2</v>
      </c>
      <c r="I8824" s="10">
        <v>27491.4</v>
      </c>
      <c r="J8824" s="11"/>
      <c r="K8824" s="7" t="s">
        <v>13245</v>
      </c>
      <c r="L8824" s="12">
        <v>30</v>
      </c>
      <c r="M8824" s="11"/>
      <c r="N8824" s="38">
        <f>I8824*(100-$B$4)*(100-$B$5)/10000</f>
        <v>27491.4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15616</v>
      </c>
      <c r="F8825" s="7" t="s">
        <v>31</v>
      </c>
      <c r="G8825" s="8">
        <v>3.5</v>
      </c>
      <c r="H8825" s="9">
        <v>1.12E-2</v>
      </c>
      <c r="I8825" s="10">
        <v>20689.650000000001</v>
      </c>
      <c r="J8825" s="11"/>
      <c r="K8825" s="7" t="s">
        <v>13245</v>
      </c>
      <c r="L8825" s="12">
        <v>15</v>
      </c>
      <c r="M8825" s="11"/>
      <c r="N8825" s="38">
        <f>I8825*(100-$B$4)*(100-$B$5)/10000</f>
        <v>20689.650000000001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15616</v>
      </c>
      <c r="F8826" s="7" t="s">
        <v>31</v>
      </c>
      <c r="G8826" s="8">
        <v>3.5</v>
      </c>
      <c r="H8826" s="9">
        <v>1.12E-2</v>
      </c>
      <c r="I8826" s="10">
        <v>20689.650000000001</v>
      </c>
      <c r="J8826" s="11"/>
      <c r="K8826" s="7" t="s">
        <v>13245</v>
      </c>
      <c r="L8826" s="12">
        <v>15</v>
      </c>
      <c r="M8826" s="11"/>
      <c r="N8826" s="38">
        <f>I8826*(100-$B$4)*(100-$B$5)/10000</f>
        <v>20689.650000000001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9863</v>
      </c>
      <c r="F8827" s="7" t="s">
        <v>31</v>
      </c>
      <c r="G8827" s="8">
        <v>5.8</v>
      </c>
      <c r="H8827" s="9">
        <v>1.8790000000000001E-2</v>
      </c>
      <c r="I8827" s="10">
        <v>27491.4</v>
      </c>
      <c r="J8827" s="11"/>
      <c r="K8827" s="7" t="s">
        <v>13245</v>
      </c>
      <c r="L8827" s="12">
        <v>30</v>
      </c>
      <c r="M8827" s="11"/>
      <c r="N8827" s="38">
        <f>I8827*(100-$B$4)*(100-$B$5)/10000</f>
        <v>27491.4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13245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27491.4</v>
      </c>
      <c r="J8829" s="11"/>
      <c r="K8829" s="7" t="s">
        <v>13245</v>
      </c>
      <c r="L8829" s="12">
        <v>30</v>
      </c>
      <c r="M8829" s="11"/>
      <c r="N8829" s="38">
        <f>I8829*(100-$B$4)*(100-$B$5)/10000</f>
        <v>27491.4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9863</v>
      </c>
      <c r="F8830" s="7" t="s">
        <v>31</v>
      </c>
      <c r="G8830" s="8">
        <v>5.8</v>
      </c>
      <c r="H8830" s="9">
        <v>1.8790000000000001E-2</v>
      </c>
      <c r="I8830" s="10">
        <v>29874.66</v>
      </c>
      <c r="J8830" s="11"/>
      <c r="K8830" s="7" t="s">
        <v>13250</v>
      </c>
      <c r="L8830" s="12">
        <v>30</v>
      </c>
      <c r="M8830" s="11"/>
      <c r="N8830" s="38">
        <f>I8830*(100-$B$4)*(100-$B$5)/10000</f>
        <v>29874.66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9863</v>
      </c>
      <c r="F8831" s="7" t="s">
        <v>31</v>
      </c>
      <c r="G8831" s="8">
        <v>5.8</v>
      </c>
      <c r="H8831" s="9">
        <v>1.8790000000000001E-2</v>
      </c>
      <c r="I8831" s="10">
        <v>29874.66</v>
      </c>
      <c r="J8831" s="11"/>
      <c r="K8831" s="7" t="s">
        <v>13250</v>
      </c>
      <c r="L8831" s="12">
        <v>30</v>
      </c>
      <c r="M8831" s="11"/>
      <c r="N8831" s="38">
        <f>I8831*(100-$B$4)*(100-$B$5)/10000</f>
        <v>29874.66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15616</v>
      </c>
      <c r="F8832" s="7" t="s">
        <v>31</v>
      </c>
      <c r="G8832" s="8">
        <v>3.5</v>
      </c>
      <c r="H8832" s="9">
        <v>1.12E-2</v>
      </c>
      <c r="I8832" s="10">
        <v>23072.89</v>
      </c>
      <c r="J8832" s="11"/>
      <c r="K8832" s="7" t="s">
        <v>13250</v>
      </c>
      <c r="L8832" s="12">
        <v>30</v>
      </c>
      <c r="M8832" s="11"/>
      <c r="N8832" s="38">
        <f>I8832*(100-$B$4)*(100-$B$5)/10000</f>
        <v>23072.89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9863</v>
      </c>
      <c r="F8833" s="7" t="s">
        <v>31</v>
      </c>
      <c r="G8833" s="8">
        <v>5.8</v>
      </c>
      <c r="H8833" s="9">
        <v>1.8790000000000001E-2</v>
      </c>
      <c r="I8833" s="10">
        <v>29874.66</v>
      </c>
      <c r="J8833" s="11"/>
      <c r="K8833" s="7" t="s">
        <v>13250</v>
      </c>
      <c r="L8833" s="12">
        <v>30</v>
      </c>
      <c r="M8833" s="11"/>
      <c r="N8833" s="38">
        <f>I8833*(100-$B$4)*(100-$B$5)/10000</f>
        <v>29874.66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15616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13250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15616</v>
      </c>
      <c r="F8835" s="7" t="s">
        <v>31</v>
      </c>
      <c r="G8835" s="8">
        <v>3.5</v>
      </c>
      <c r="H8835" s="9">
        <v>1.12E-2</v>
      </c>
      <c r="I8835" s="10">
        <v>23072.89</v>
      </c>
      <c r="J8835" s="11"/>
      <c r="K8835" s="7" t="s">
        <v>13250</v>
      </c>
      <c r="L8835" s="12">
        <v>30</v>
      </c>
      <c r="M8835" s="11"/>
      <c r="N8835" s="38">
        <f>I8835*(100-$B$4)*(100-$B$5)/10000</f>
        <v>23072.89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9863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13250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648</v>
      </c>
      <c r="D8837" s="7" t="s">
        <v>61</v>
      </c>
      <c r="E8837" s="7" t="s">
        <v>15616</v>
      </c>
      <c r="F8837" s="7" t="s">
        <v>31</v>
      </c>
      <c r="G8837" s="8">
        <v>3.5</v>
      </c>
      <c r="H8837" s="9">
        <v>1.12E-2</v>
      </c>
      <c r="I8837" s="10">
        <v>23072.89</v>
      </c>
      <c r="J8837" s="11"/>
      <c r="K8837" s="7" t="s">
        <v>13250</v>
      </c>
      <c r="L8837" s="12">
        <v>30</v>
      </c>
      <c r="M8837" s="11"/>
      <c r="N8837" s="38">
        <f>I8837*(100-$B$4)*(100-$B$5)/10000</f>
        <v>23072.89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15681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15681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15681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15681</v>
      </c>
      <c r="F8841" s="7" t="s">
        <v>31</v>
      </c>
      <c r="G8841" s="8">
        <v>5.8</v>
      </c>
      <c r="H8841" s="9">
        <v>1.8790000000000001E-2</v>
      </c>
      <c r="I8841" s="10">
        <v>27325.68</v>
      </c>
      <c r="J8841" s="11"/>
      <c r="K8841" s="7"/>
      <c r="L8841" s="12">
        <v>15</v>
      </c>
      <c r="M8841" s="11"/>
      <c r="N8841" s="38">
        <f>I8841*(100-$B$4)*(100-$B$5)/10000</f>
        <v>27325.68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15681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15681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13245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15681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13245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15681</v>
      </c>
      <c r="F8845" s="7" t="s">
        <v>31</v>
      </c>
      <c r="G8845" s="8">
        <v>5.8</v>
      </c>
      <c r="H8845" s="9">
        <v>1.8790000000000001E-2</v>
      </c>
      <c r="I8845" s="10">
        <v>29017.98</v>
      </c>
      <c r="J8845" s="11"/>
      <c r="K8845" s="7" t="s">
        <v>13245</v>
      </c>
      <c r="L8845" s="12">
        <v>30</v>
      </c>
      <c r="M8845" s="11"/>
      <c r="N8845" s="38">
        <f>I8845*(100-$B$4)*(100-$B$5)/10000</f>
        <v>29017.98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15681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13250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15681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13250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15681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13250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35</v>
      </c>
      <c r="E8849" s="7" t="s">
        <v>15681</v>
      </c>
      <c r="F8849" s="7" t="s">
        <v>31</v>
      </c>
      <c r="G8849" s="8">
        <v>5.8</v>
      </c>
      <c r="H8849" s="9">
        <v>1.8790000000000001E-2</v>
      </c>
      <c r="I8849" s="10">
        <v>31710.26</v>
      </c>
      <c r="J8849" s="11"/>
      <c r="K8849" s="7" t="s">
        <v>13250</v>
      </c>
      <c r="L8849" s="12">
        <v>30</v>
      </c>
      <c r="M8849" s="11"/>
      <c r="N8849" s="38">
        <f>I8849*(100-$B$4)*(100-$B$5)/10000</f>
        <v>31710.26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15698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15698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15698</v>
      </c>
      <c r="F8853" s="7" t="s">
        <v>31</v>
      </c>
      <c r="G8853" s="8">
        <v>5.8</v>
      </c>
      <c r="H8853" s="9">
        <v>1.8790000000000001E-2</v>
      </c>
      <c r="I8853" s="10">
        <v>27325.68</v>
      </c>
      <c r="J8853" s="11"/>
      <c r="K8853" s="7"/>
      <c r="L8853" s="12">
        <v>15</v>
      </c>
      <c r="M8853" s="11"/>
      <c r="N8853" s="38">
        <f>I8853*(100-$B$4)*(100-$B$5)/10000</f>
        <v>27325.68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15698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13245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15698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13245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15698</v>
      </c>
      <c r="F8857" s="7" t="s">
        <v>31</v>
      </c>
      <c r="G8857" s="8">
        <v>5.8</v>
      </c>
      <c r="H8857" s="9">
        <v>1.8790000000000001E-2</v>
      </c>
      <c r="I8857" s="10">
        <v>29017.98</v>
      </c>
      <c r="J8857" s="11"/>
      <c r="K8857" s="7" t="s">
        <v>13245</v>
      </c>
      <c r="L8857" s="12">
        <v>30</v>
      </c>
      <c r="M8857" s="11"/>
      <c r="N8857" s="38">
        <f>I8857*(100-$B$4)*(100-$B$5)/10000</f>
        <v>29017.98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13250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15698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13250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15698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13250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29</v>
      </c>
      <c r="E8861" s="7" t="s">
        <v>15698</v>
      </c>
      <c r="F8861" s="7" t="s">
        <v>31</v>
      </c>
      <c r="G8861" s="8">
        <v>5.8</v>
      </c>
      <c r="H8861" s="9">
        <v>1.8790000000000001E-2</v>
      </c>
      <c r="I8861" s="10">
        <v>31710.26</v>
      </c>
      <c r="J8861" s="11"/>
      <c r="K8861" s="7" t="s">
        <v>13250</v>
      </c>
      <c r="L8861" s="12">
        <v>30</v>
      </c>
      <c r="M8861" s="11"/>
      <c r="N8861" s="38">
        <f>I8861*(100-$B$4)*(100-$B$5)/10000</f>
        <v>31710.26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15698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15698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15698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15698</v>
      </c>
      <c r="F8865" s="7" t="s">
        <v>31</v>
      </c>
      <c r="G8865" s="8">
        <v>5.8</v>
      </c>
      <c r="H8865" s="9">
        <v>1.8790000000000001E-2</v>
      </c>
      <c r="I8865" s="10">
        <v>27325.68</v>
      </c>
      <c r="J8865" s="11"/>
      <c r="K8865" s="7"/>
      <c r="L8865" s="12">
        <v>15</v>
      </c>
      <c r="M8865" s="11"/>
      <c r="N8865" s="38">
        <f>I8865*(100-$B$4)*(100-$B$5)/10000</f>
        <v>27325.68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15698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13245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15698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13245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15698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13245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15698</v>
      </c>
      <c r="F8869" s="7" t="s">
        <v>31</v>
      </c>
      <c r="G8869" s="8">
        <v>5.8</v>
      </c>
      <c r="H8869" s="9">
        <v>1.8790000000000001E-2</v>
      </c>
      <c r="I8869" s="10">
        <v>29017.98</v>
      </c>
      <c r="J8869" s="11"/>
      <c r="K8869" s="7" t="s">
        <v>13245</v>
      </c>
      <c r="L8869" s="12">
        <v>30</v>
      </c>
      <c r="M8869" s="11"/>
      <c r="N8869" s="38">
        <f>I8869*(100-$B$4)*(100-$B$5)/10000</f>
        <v>29017.98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15698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13250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15698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13250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15698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13250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7784</v>
      </c>
      <c r="D8873" s="7" t="s">
        <v>61</v>
      </c>
      <c r="E8873" s="7" t="s">
        <v>15698</v>
      </c>
      <c r="F8873" s="7" t="s">
        <v>31</v>
      </c>
      <c r="G8873" s="8">
        <v>5.8</v>
      </c>
      <c r="H8873" s="9">
        <v>1.8790000000000001E-2</v>
      </c>
      <c r="I8873" s="10">
        <v>31710.26</v>
      </c>
      <c r="J8873" s="11"/>
      <c r="K8873" s="7" t="s">
        <v>13250</v>
      </c>
      <c r="L8873" s="12">
        <v>30</v>
      </c>
      <c r="M8873" s="11"/>
      <c r="N8873" s="38">
        <f>I8873*(100-$B$4)*(100-$B$5)/10000</f>
        <v>31710.26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15731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15731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15731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15731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30378.83</v>
      </c>
      <c r="J8877" s="11"/>
      <c r="K8877" s="7"/>
      <c r="L8877" s="12">
        <v>15</v>
      </c>
      <c r="M8877" s="11"/>
      <c r="N8877" s="38">
        <f>I8877*(100-$B$4)*(100-$B$5)/10000</f>
        <v>30378.83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15731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15731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13245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15731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13245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15731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32071.119999999999</v>
      </c>
      <c r="J8881" s="11"/>
      <c r="K8881" s="7" t="s">
        <v>13245</v>
      </c>
      <c r="L8881" s="12">
        <v>30</v>
      </c>
      <c r="M8881" s="11"/>
      <c r="N8881" s="38">
        <f>I8881*(100-$B$4)*(100-$B$5)/10000</f>
        <v>32071.119999999999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15731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13250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15731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13250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15731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13250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15731</v>
      </c>
      <c r="D8885" s="7" t="s">
        <v>35</v>
      </c>
      <c r="E8885" s="7" t="s">
        <v>12349</v>
      </c>
      <c r="F8885" s="7" t="s">
        <v>31</v>
      </c>
      <c r="G8885" s="8">
        <v>5.8</v>
      </c>
      <c r="H8885" s="9">
        <v>1.8790000000000001E-2</v>
      </c>
      <c r="I8885" s="10">
        <v>34763.4</v>
      </c>
      <c r="J8885" s="11"/>
      <c r="K8885" s="7" t="s">
        <v>13250</v>
      </c>
      <c r="L8885" s="12">
        <v>30</v>
      </c>
      <c r="M8885" s="11"/>
      <c r="N8885" s="38">
        <f>I8885*(100-$B$4)*(100-$B$5)/10000</f>
        <v>34763.4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15731</v>
      </c>
      <c r="D8886" s="7" t="s">
        <v>29</v>
      </c>
      <c r="E8886" s="7" t="s">
        <v>13451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15731</v>
      </c>
      <c r="D8887" s="7" t="s">
        <v>29</v>
      </c>
      <c r="E8887" s="7" t="s">
        <v>13451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15731</v>
      </c>
      <c r="D8888" s="7" t="s">
        <v>29</v>
      </c>
      <c r="E8888" s="7" t="s">
        <v>13451</v>
      </c>
      <c r="F8888" s="7" t="s">
        <v>31</v>
      </c>
      <c r="G8888" s="8">
        <v>5.8</v>
      </c>
      <c r="H8888" s="9">
        <v>1.8790000000000001E-2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15731</v>
      </c>
      <c r="D8889" s="7" t="s">
        <v>29</v>
      </c>
      <c r="E8889" s="7" t="s">
        <v>13451</v>
      </c>
      <c r="F8889" s="7" t="s">
        <v>31</v>
      </c>
      <c r="G8889" s="8">
        <v>5.8</v>
      </c>
      <c r="H8889" s="9">
        <v>1.5658999999999999E-2</v>
      </c>
      <c r="I8889" s="10">
        <v>30378.83</v>
      </c>
      <c r="J8889" s="11"/>
      <c r="K8889" s="7"/>
      <c r="L8889" s="12">
        <v>15</v>
      </c>
      <c r="M8889" s="11"/>
      <c r="N8889" s="38">
        <f>I8889*(100-$B$4)*(100-$B$5)/10000</f>
        <v>30378.83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15731</v>
      </c>
      <c r="D8890" s="7" t="s">
        <v>29</v>
      </c>
      <c r="E8890" s="7" t="s">
        <v>13451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15731</v>
      </c>
      <c r="D8891" s="7" t="s">
        <v>29</v>
      </c>
      <c r="E8891" s="7" t="s">
        <v>13451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13245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15731</v>
      </c>
      <c r="D8892" s="7" t="s">
        <v>29</v>
      </c>
      <c r="E8892" s="7" t="s">
        <v>13451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13245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15731</v>
      </c>
      <c r="D8893" s="7" t="s">
        <v>29</v>
      </c>
      <c r="E8893" s="7" t="s">
        <v>13451</v>
      </c>
      <c r="F8893" s="7" t="s">
        <v>31</v>
      </c>
      <c r="G8893" s="8">
        <v>5.8</v>
      </c>
      <c r="H8893" s="9">
        <v>1.8790000000000001E-2</v>
      </c>
      <c r="I8893" s="10">
        <v>32071.119999999999</v>
      </c>
      <c r="J8893" s="11"/>
      <c r="K8893" s="7" t="s">
        <v>13245</v>
      </c>
      <c r="L8893" s="12">
        <v>30</v>
      </c>
      <c r="M8893" s="11"/>
      <c r="N8893" s="38">
        <f>I8893*(100-$B$4)*(100-$B$5)/10000</f>
        <v>32071.119999999999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15731</v>
      </c>
      <c r="D8894" s="7" t="s">
        <v>29</v>
      </c>
      <c r="E8894" s="7" t="s">
        <v>13451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13250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15731</v>
      </c>
      <c r="D8895" s="7" t="s">
        <v>29</v>
      </c>
      <c r="E8895" s="7" t="s">
        <v>13451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13250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15731</v>
      </c>
      <c r="D8896" s="7" t="s">
        <v>29</v>
      </c>
      <c r="E8896" s="7" t="s">
        <v>13451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13250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15731</v>
      </c>
      <c r="D8897" s="7" t="s">
        <v>29</v>
      </c>
      <c r="E8897" s="7" t="s">
        <v>13451</v>
      </c>
      <c r="F8897" s="7" t="s">
        <v>31</v>
      </c>
      <c r="G8897" s="8">
        <v>5.8</v>
      </c>
      <c r="H8897" s="9">
        <v>1.8790000000000001E-2</v>
      </c>
      <c r="I8897" s="10">
        <v>34763.4</v>
      </c>
      <c r="J8897" s="11"/>
      <c r="K8897" s="7" t="s">
        <v>13250</v>
      </c>
      <c r="L8897" s="12">
        <v>30</v>
      </c>
      <c r="M8897" s="11"/>
      <c r="N8897" s="38">
        <f>I8897*(100-$B$4)*(100-$B$5)/10000</f>
        <v>34763.4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15731</v>
      </c>
      <c r="D8898" s="7" t="s">
        <v>61</v>
      </c>
      <c r="E8898" s="7" t="s">
        <v>13451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15731</v>
      </c>
      <c r="D8899" s="7" t="s">
        <v>61</v>
      </c>
      <c r="E8899" s="7" t="s">
        <v>13451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15731</v>
      </c>
      <c r="D8900" s="7" t="s">
        <v>61</v>
      </c>
      <c r="E8900" s="7" t="s">
        <v>13451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15731</v>
      </c>
      <c r="D8901" s="7" t="s">
        <v>61</v>
      </c>
      <c r="E8901" s="7" t="s">
        <v>13451</v>
      </c>
      <c r="F8901" s="7" t="s">
        <v>31</v>
      </c>
      <c r="G8901" s="8">
        <v>5.8</v>
      </c>
      <c r="H8901" s="9">
        <v>1.8790000000000001E-2</v>
      </c>
      <c r="I8901" s="10">
        <v>30378.83</v>
      </c>
      <c r="J8901" s="11"/>
      <c r="K8901" s="7"/>
      <c r="L8901" s="12">
        <v>15</v>
      </c>
      <c r="M8901" s="11"/>
      <c r="N8901" s="38">
        <f>I8901*(100-$B$4)*(100-$B$5)/10000</f>
        <v>30378.83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15731</v>
      </c>
      <c r="D8902" s="7" t="s">
        <v>61</v>
      </c>
      <c r="E8902" s="7" t="s">
        <v>13451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13245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15731</v>
      </c>
      <c r="D8903" s="7" t="s">
        <v>61</v>
      </c>
      <c r="E8903" s="7" t="s">
        <v>13451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13245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15731</v>
      </c>
      <c r="D8904" s="7" t="s">
        <v>61</v>
      </c>
      <c r="E8904" s="7" t="s">
        <v>13451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13245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15731</v>
      </c>
      <c r="D8905" s="7" t="s">
        <v>61</v>
      </c>
      <c r="E8905" s="7" t="s">
        <v>13451</v>
      </c>
      <c r="F8905" s="7" t="s">
        <v>31</v>
      </c>
      <c r="G8905" s="8">
        <v>5.8</v>
      </c>
      <c r="H8905" s="9">
        <v>1.8790000000000001E-2</v>
      </c>
      <c r="I8905" s="10">
        <v>32071.119999999999</v>
      </c>
      <c r="J8905" s="11"/>
      <c r="K8905" s="7" t="s">
        <v>13245</v>
      </c>
      <c r="L8905" s="12">
        <v>30</v>
      </c>
      <c r="M8905" s="11"/>
      <c r="N8905" s="38">
        <f>I8905*(100-$B$4)*(100-$B$5)/10000</f>
        <v>32071.119999999999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15731</v>
      </c>
      <c r="D8906" s="7" t="s">
        <v>61</v>
      </c>
      <c r="E8906" s="7" t="s">
        <v>13451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13250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15731</v>
      </c>
      <c r="D8907" s="7" t="s">
        <v>61</v>
      </c>
      <c r="E8907" s="7" t="s">
        <v>13451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13250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15731</v>
      </c>
      <c r="D8908" s="7" t="s">
        <v>61</v>
      </c>
      <c r="E8908" s="7" t="s">
        <v>13451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13250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15731</v>
      </c>
      <c r="D8909" s="7" t="s">
        <v>61</v>
      </c>
      <c r="E8909" s="7" t="s">
        <v>13451</v>
      </c>
      <c r="F8909" s="7" t="s">
        <v>31</v>
      </c>
      <c r="G8909" s="8">
        <v>5.8</v>
      </c>
      <c r="H8909" s="9">
        <v>1.8790000000000001E-2</v>
      </c>
      <c r="I8909" s="10">
        <v>34763.4</v>
      </c>
      <c r="J8909" s="11"/>
      <c r="K8909" s="7" t="s">
        <v>13250</v>
      </c>
      <c r="L8909" s="12">
        <v>30</v>
      </c>
      <c r="M8909" s="11"/>
      <c r="N8909" s="38">
        <f>I8909*(100-$B$4)*(100-$B$5)/10000</f>
        <v>34763.4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15780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15780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15780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15780</v>
      </c>
      <c r="F8913" s="7" t="s">
        <v>31</v>
      </c>
      <c r="G8913" s="8">
        <v>5.8</v>
      </c>
      <c r="H8913" s="9">
        <v>1.8790000000000001E-2</v>
      </c>
      <c r="I8913" s="10">
        <v>31905.37</v>
      </c>
      <c r="J8913" s="11"/>
      <c r="K8913" s="7"/>
      <c r="L8913" s="12">
        <v>15</v>
      </c>
      <c r="M8913" s="11"/>
      <c r="N8913" s="38">
        <f>I8913*(100-$B$4)*(100-$B$5)/10000</f>
        <v>31905.37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15780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15780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13245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15780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13245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15780</v>
      </c>
      <c r="F8917" s="7" t="s">
        <v>31</v>
      </c>
      <c r="G8917" s="8">
        <v>5.8</v>
      </c>
      <c r="H8917" s="9">
        <v>1.8790000000000001E-2</v>
      </c>
      <c r="I8917" s="10">
        <v>33688.65</v>
      </c>
      <c r="J8917" s="11"/>
      <c r="K8917" s="7" t="s">
        <v>13245</v>
      </c>
      <c r="L8917" s="12">
        <v>30</v>
      </c>
      <c r="M8917" s="11"/>
      <c r="N8917" s="38">
        <f>I8917*(100-$B$4)*(100-$B$5)/10000</f>
        <v>33688.65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17193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13250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17193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13250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17193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13250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35</v>
      </c>
      <c r="E8921" s="7" t="s">
        <v>17193</v>
      </c>
      <c r="F8921" s="7" t="s">
        <v>31</v>
      </c>
      <c r="G8921" s="8">
        <v>5.8</v>
      </c>
      <c r="H8921" s="9">
        <v>1.8790000000000001E-2</v>
      </c>
      <c r="I8921" s="10">
        <v>36289.97</v>
      </c>
      <c r="J8921" s="11"/>
      <c r="K8921" s="7" t="s">
        <v>13250</v>
      </c>
      <c r="L8921" s="12">
        <v>30</v>
      </c>
      <c r="M8921" s="11"/>
      <c r="N8921" s="38">
        <f>I8921*(100-$B$4)*(100-$B$5)/10000</f>
        <v>36289.97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31905.37</v>
      </c>
      <c r="J8925" s="11"/>
      <c r="K8925" s="7"/>
      <c r="L8925" s="12">
        <v>15</v>
      </c>
      <c r="M8925" s="11"/>
      <c r="N8925" s="38">
        <f>I8925*(100-$B$4)*(100-$B$5)/10000</f>
        <v>31905.37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13245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13245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33688.65</v>
      </c>
      <c r="J8929" s="11"/>
      <c r="K8929" s="7" t="s">
        <v>13245</v>
      </c>
      <c r="L8929" s="12">
        <v>30</v>
      </c>
      <c r="M8929" s="11"/>
      <c r="N8929" s="38">
        <f>I8929*(100-$B$4)*(100-$B$5)/10000</f>
        <v>33688.65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13250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13250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13250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29</v>
      </c>
      <c r="E8933" s="7" t="s">
        <v>9945</v>
      </c>
      <c r="F8933" s="7" t="s">
        <v>31</v>
      </c>
      <c r="G8933" s="8">
        <v>5.8</v>
      </c>
      <c r="H8933" s="9">
        <v>1.8790000000000001E-2</v>
      </c>
      <c r="I8933" s="10">
        <v>36289.97</v>
      </c>
      <c r="J8933" s="11"/>
      <c r="K8933" s="7" t="s">
        <v>13250</v>
      </c>
      <c r="L8933" s="12">
        <v>30</v>
      </c>
      <c r="M8933" s="11"/>
      <c r="N8933" s="38">
        <f>I8933*(100-$B$4)*(100-$B$5)/10000</f>
        <v>36289.97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4.2</v>
      </c>
      <c r="H8937" s="9">
        <v>1.5873000000000002E-2</v>
      </c>
      <c r="I8937" s="10">
        <v>31905.37</v>
      </c>
      <c r="J8937" s="11"/>
      <c r="K8937" s="7"/>
      <c r="L8937" s="12">
        <v>15</v>
      </c>
      <c r="M8937" s="11"/>
      <c r="N8937" s="38">
        <f>I8937*(100-$B$4)*(100-$B$5)/10000</f>
        <v>31905.37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13245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13245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13245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33688.65</v>
      </c>
      <c r="J8941" s="11"/>
      <c r="K8941" s="7" t="s">
        <v>13245</v>
      </c>
      <c r="L8941" s="12">
        <v>30</v>
      </c>
      <c r="M8941" s="11"/>
      <c r="N8941" s="38">
        <f>I8941*(100-$B$4)*(100-$B$5)/10000</f>
        <v>33688.65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13250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13250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13250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17895</v>
      </c>
      <c r="B8945" s="7" t="s">
        <v>17896</v>
      </c>
      <c r="C8945" s="7" t="s">
        <v>12361</v>
      </c>
      <c r="D8945" s="7" t="s">
        <v>61</v>
      </c>
      <c r="E8945" s="7" t="s">
        <v>9945</v>
      </c>
      <c r="F8945" s="7" t="s">
        <v>31</v>
      </c>
      <c r="G8945" s="8">
        <v>5.8</v>
      </c>
      <c r="H8945" s="9">
        <v>1.8790000000000001E-2</v>
      </c>
      <c r="I8945" s="10">
        <v>36289.97</v>
      </c>
      <c r="J8945" s="11"/>
      <c r="K8945" s="7" t="s">
        <v>13250</v>
      </c>
      <c r="L8945" s="12">
        <v>30</v>
      </c>
      <c r="M8945" s="11"/>
      <c r="N8945" s="38">
        <f>I8945*(100-$B$4)*(100-$B$5)/10000</f>
        <v>36289.97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11.1" customHeight="1" outlineLevel="4" x14ac:dyDescent="0.2">
      <c r="A8946" s="30" t="s">
        <v>17897</v>
      </c>
      <c r="B8946" s="30"/>
      <c r="C8946" s="30"/>
      <c r="D8946" s="30"/>
      <c r="E8946" s="30"/>
      <c r="F8946" s="30"/>
      <c r="G8946" s="30"/>
      <c r="H8946" s="30"/>
      <c r="I8946" s="30"/>
      <c r="J8946" s="30"/>
      <c r="K8946" s="30"/>
      <c r="L8946" s="30"/>
      <c r="M8946" s="30"/>
      <c r="N8946" s="37"/>
      <c r="O8946" s="37"/>
      <c r="P8946" s="37"/>
      <c r="Q8946" s="37"/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16622.71</v>
      </c>
      <c r="J8950" s="11"/>
      <c r="K8950" s="7"/>
      <c r="L8950" s="12">
        <v>15</v>
      </c>
      <c r="M8950" s="11"/>
      <c r="N8950" s="38">
        <f>I8950*(100-$B$4)*(100-$B$5)/10000</f>
        <v>16622.71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13245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13245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18315</v>
      </c>
      <c r="J8954" s="11"/>
      <c r="K8954" s="7" t="s">
        <v>13245</v>
      </c>
      <c r="L8954" s="12">
        <v>15</v>
      </c>
      <c r="M8954" s="11"/>
      <c r="N8954" s="38">
        <f>I8954*(100-$B$4)*(100-$B$5)/10000</f>
        <v>18315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13250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13250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13250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19391.95</v>
      </c>
      <c r="J8958" s="11"/>
      <c r="K8958" s="7" t="s">
        <v>13250</v>
      </c>
      <c r="L8958" s="12">
        <v>30</v>
      </c>
      <c r="M8958" s="11"/>
      <c r="N8958" s="38">
        <f>I8958*(100-$B$4)*(100-$B$5)/10000</f>
        <v>19391.95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16622.71</v>
      </c>
      <c r="J8962" s="11"/>
      <c r="K8962" s="7"/>
      <c r="L8962" s="12">
        <v>15</v>
      </c>
      <c r="M8962" s="11"/>
      <c r="N8962" s="38">
        <f>I8962*(100-$B$4)*(100-$B$5)/10000</f>
        <v>16622.71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13245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13245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18315</v>
      </c>
      <c r="J8966" s="11"/>
      <c r="K8966" s="7" t="s">
        <v>13245</v>
      </c>
      <c r="L8966" s="12">
        <v>15</v>
      </c>
      <c r="M8966" s="11"/>
      <c r="N8966" s="38">
        <f>I8966*(100-$B$4)*(100-$B$5)/10000</f>
        <v>18315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13250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13250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13250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29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19391.95</v>
      </c>
      <c r="J8970" s="11"/>
      <c r="K8970" s="7" t="s">
        <v>13250</v>
      </c>
      <c r="L8970" s="12">
        <v>30</v>
      </c>
      <c r="M8970" s="11"/>
      <c r="N8970" s="38">
        <f>I8970*(100-$B$4)*(100-$B$5)/10000</f>
        <v>19391.95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16622.71</v>
      </c>
      <c r="J8974" s="11"/>
      <c r="K8974" s="7"/>
      <c r="L8974" s="12">
        <v>15</v>
      </c>
      <c r="M8974" s="11"/>
      <c r="N8974" s="38">
        <f>I8974*(100-$B$4)*(100-$B$5)/10000</f>
        <v>16622.71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13245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13245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18315</v>
      </c>
      <c r="J8978" s="11"/>
      <c r="K8978" s="7" t="s">
        <v>13245</v>
      </c>
      <c r="L8978" s="12">
        <v>15</v>
      </c>
      <c r="M8978" s="11"/>
      <c r="N8978" s="38">
        <f>I8978*(100-$B$4)*(100-$B$5)/10000</f>
        <v>18315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13250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13250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13250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431</v>
      </c>
      <c r="D8982" s="7" t="s">
        <v>61</v>
      </c>
      <c r="E8982" s="7" t="s">
        <v>8383</v>
      </c>
      <c r="F8982" s="7" t="s">
        <v>31</v>
      </c>
      <c r="G8982" s="8">
        <v>3.5</v>
      </c>
      <c r="H8982" s="9">
        <v>1.12E-2</v>
      </c>
      <c r="I8982" s="10">
        <v>19391.95</v>
      </c>
      <c r="J8982" s="11"/>
      <c r="K8982" s="7" t="s">
        <v>13250</v>
      </c>
      <c r="L8982" s="12">
        <v>30</v>
      </c>
      <c r="M8982" s="11"/>
      <c r="N8982" s="38">
        <f>I8982*(100-$B$4)*(100-$B$5)/10000</f>
        <v>19391.95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16622.71</v>
      </c>
      <c r="J8986" s="11"/>
      <c r="K8986" s="7"/>
      <c r="L8986" s="12">
        <v>15</v>
      </c>
      <c r="M8986" s="11"/>
      <c r="N8986" s="38">
        <f>I8986*(100-$B$4)*(100-$B$5)/10000</f>
        <v>16622.71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13245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13245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18315</v>
      </c>
      <c r="J8990" s="11"/>
      <c r="K8990" s="7" t="s">
        <v>13245</v>
      </c>
      <c r="L8990" s="12">
        <v>15</v>
      </c>
      <c r="M8990" s="11"/>
      <c r="N8990" s="38">
        <f>I8990*(100-$B$4)*(100-$B$5)/10000</f>
        <v>18315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13250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13250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13250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19391.95</v>
      </c>
      <c r="J8994" s="11"/>
      <c r="K8994" s="7" t="s">
        <v>13250</v>
      </c>
      <c r="L8994" s="12">
        <v>30</v>
      </c>
      <c r="M8994" s="11"/>
      <c r="N8994" s="38">
        <f>I8994*(100-$B$4)*(100-$B$5)/10000</f>
        <v>19391.95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16622.71</v>
      </c>
      <c r="J8998" s="11"/>
      <c r="K8998" s="7"/>
      <c r="L8998" s="12">
        <v>15</v>
      </c>
      <c r="M8998" s="11"/>
      <c r="N8998" s="38">
        <f>I8998*(100-$B$4)*(100-$B$5)/10000</f>
        <v>16622.71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13245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13245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18315</v>
      </c>
      <c r="J9002" s="11"/>
      <c r="K9002" s="7" t="s">
        <v>13245</v>
      </c>
      <c r="L9002" s="12">
        <v>15</v>
      </c>
      <c r="M9002" s="11"/>
      <c r="N9002" s="38">
        <f>I9002*(100-$B$4)*(100-$B$5)/10000</f>
        <v>18315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13250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13250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13250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19391.95</v>
      </c>
      <c r="J9006" s="11"/>
      <c r="K9006" s="7" t="s">
        <v>13250</v>
      </c>
      <c r="L9006" s="12">
        <v>30</v>
      </c>
      <c r="M9006" s="11"/>
      <c r="N9006" s="38">
        <f>I9006*(100-$B$4)*(100-$B$5)/10000</f>
        <v>19391.95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16622.71</v>
      </c>
      <c r="J9010" s="11"/>
      <c r="K9010" s="7"/>
      <c r="L9010" s="12">
        <v>15</v>
      </c>
      <c r="M9010" s="11"/>
      <c r="N9010" s="38">
        <f>I9010*(100-$B$4)*(100-$B$5)/10000</f>
        <v>16622.71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13245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13245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13245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18315</v>
      </c>
      <c r="J9014" s="11"/>
      <c r="K9014" s="7" t="s">
        <v>13245</v>
      </c>
      <c r="L9014" s="12">
        <v>15</v>
      </c>
      <c r="M9014" s="11"/>
      <c r="N9014" s="38">
        <f>I9014*(100-$B$4)*(100-$B$5)/10000</f>
        <v>18315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13250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13250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13250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19391.95</v>
      </c>
      <c r="J9018" s="11"/>
      <c r="K9018" s="7" t="s">
        <v>13250</v>
      </c>
      <c r="L9018" s="12">
        <v>30</v>
      </c>
      <c r="M9018" s="11"/>
      <c r="N9018" s="38">
        <f>I9018*(100-$B$4)*(100-$B$5)/10000</f>
        <v>19391.95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7902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7902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7902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7902</v>
      </c>
      <c r="F9022" s="7" t="s">
        <v>31</v>
      </c>
      <c r="G9022" s="8">
        <v>3.5</v>
      </c>
      <c r="H9022" s="9">
        <v>1.12E-2</v>
      </c>
      <c r="I9022" s="10">
        <v>17640.41</v>
      </c>
      <c r="J9022" s="11"/>
      <c r="K9022" s="7"/>
      <c r="L9022" s="12">
        <v>15</v>
      </c>
      <c r="M9022" s="11"/>
      <c r="N9022" s="38">
        <f>I9022*(100-$B$4)*(100-$B$5)/10000</f>
        <v>17640.41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7902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7902</v>
      </c>
      <c r="F9024" s="7" t="s">
        <v>31</v>
      </c>
      <c r="G9024" s="8">
        <v>3.5</v>
      </c>
      <c r="H9024" s="9">
        <v>1.12E-2</v>
      </c>
      <c r="I9024" s="10">
        <v>19961.66</v>
      </c>
      <c r="J9024" s="11"/>
      <c r="K9024" s="7" t="s">
        <v>13245</v>
      </c>
      <c r="L9024" s="12">
        <v>15</v>
      </c>
      <c r="M9024" s="11"/>
      <c r="N9024" s="38">
        <f>I9024*(100-$B$4)*(100-$B$5)/10000</f>
        <v>19961.66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7902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13245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7902</v>
      </c>
      <c r="F9026" s="7" t="s">
        <v>31</v>
      </c>
      <c r="G9026" s="8">
        <v>3.5</v>
      </c>
      <c r="H9026" s="9">
        <v>1.12E-2</v>
      </c>
      <c r="I9026" s="10">
        <v>19332.72</v>
      </c>
      <c r="J9026" s="11"/>
      <c r="K9026" s="7" t="s">
        <v>13245</v>
      </c>
      <c r="L9026" s="12">
        <v>15</v>
      </c>
      <c r="M9026" s="11"/>
      <c r="N9026" s="38">
        <f>I9026*(100-$B$4)*(100-$B$5)/10000</f>
        <v>19332.72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7902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13250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7902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13250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7902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13250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35</v>
      </c>
      <c r="E9030" s="7" t="s">
        <v>7902</v>
      </c>
      <c r="F9030" s="7" t="s">
        <v>31</v>
      </c>
      <c r="G9030" s="8">
        <v>3.5</v>
      </c>
      <c r="H9030" s="9">
        <v>1.12E-2</v>
      </c>
      <c r="I9030" s="10">
        <v>20409.64</v>
      </c>
      <c r="J9030" s="11"/>
      <c r="K9030" s="7" t="s">
        <v>13250</v>
      </c>
      <c r="L9030" s="12">
        <v>30</v>
      </c>
      <c r="M9030" s="11"/>
      <c r="N9030" s="38">
        <f>I9030*(100-$B$4)*(100-$B$5)/10000</f>
        <v>20409.64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17640.41</v>
      </c>
      <c r="J9034" s="11"/>
      <c r="K9034" s="7"/>
      <c r="L9034" s="12">
        <v>15</v>
      </c>
      <c r="M9034" s="11"/>
      <c r="N9034" s="38">
        <f>I9034*(100-$B$4)*(100-$B$5)/10000</f>
        <v>17640.41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13245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13245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19332.72</v>
      </c>
      <c r="J9038" s="11"/>
      <c r="K9038" s="7" t="s">
        <v>13245</v>
      </c>
      <c r="L9038" s="12">
        <v>15</v>
      </c>
      <c r="M9038" s="11"/>
      <c r="N9038" s="38">
        <f>I9038*(100-$B$4)*(100-$B$5)/10000</f>
        <v>19332.72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13250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13250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13250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20409.64</v>
      </c>
      <c r="J9042" s="11"/>
      <c r="K9042" s="7" t="s">
        <v>13250</v>
      </c>
      <c r="L9042" s="12">
        <v>30</v>
      </c>
      <c r="M9042" s="11"/>
      <c r="N9042" s="38">
        <f>I9042*(100-$B$4)*(100-$B$5)/10000</f>
        <v>20409.64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17640.41</v>
      </c>
      <c r="J9046" s="11"/>
      <c r="K9046" s="7"/>
      <c r="L9046" s="12">
        <v>15</v>
      </c>
      <c r="M9046" s="11"/>
      <c r="N9046" s="38">
        <f>I9046*(100-$B$4)*(100-$B$5)/10000</f>
        <v>17640.41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13245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13245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13245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19332.72</v>
      </c>
      <c r="J9050" s="11"/>
      <c r="K9050" s="7" t="s">
        <v>13245</v>
      </c>
      <c r="L9050" s="12">
        <v>15</v>
      </c>
      <c r="M9050" s="11"/>
      <c r="N9050" s="38">
        <f>I9050*(100-$B$4)*(100-$B$5)/10000</f>
        <v>19332.72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13250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13250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13250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20409.64</v>
      </c>
      <c r="J9054" s="11"/>
      <c r="K9054" s="7" t="s">
        <v>13250</v>
      </c>
      <c r="L9054" s="12">
        <v>30</v>
      </c>
      <c r="M9054" s="11"/>
      <c r="N9054" s="38">
        <f>I9054*(100-$B$4)*(100-$B$5)/10000</f>
        <v>20409.64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18318.89</v>
      </c>
      <c r="J9058" s="11"/>
      <c r="K9058" s="7"/>
      <c r="L9058" s="12">
        <v>15</v>
      </c>
      <c r="M9058" s="11"/>
      <c r="N9058" s="38">
        <f>I9058*(100-$B$4)*(100-$B$5)/10000</f>
        <v>18318.89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13245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13245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20011.18</v>
      </c>
      <c r="J9062" s="11"/>
      <c r="K9062" s="7" t="s">
        <v>13245</v>
      </c>
      <c r="L9062" s="12">
        <v>15</v>
      </c>
      <c r="M9062" s="11"/>
      <c r="N9062" s="38">
        <f>I9062*(100-$B$4)*(100-$B$5)/10000</f>
        <v>20011.18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13250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13250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13250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35</v>
      </c>
      <c r="E9066" s="7" t="s">
        <v>9301</v>
      </c>
      <c r="F9066" s="7" t="s">
        <v>31</v>
      </c>
      <c r="G9066" s="8">
        <v>3.5</v>
      </c>
      <c r="H9066" s="9">
        <v>1.12E-2</v>
      </c>
      <c r="I9066" s="10">
        <v>21088.12</v>
      </c>
      <c r="J9066" s="11"/>
      <c r="K9066" s="7" t="s">
        <v>13250</v>
      </c>
      <c r="L9066" s="12">
        <v>30</v>
      </c>
      <c r="M9066" s="11"/>
      <c r="N9066" s="38">
        <f>I9066*(100-$B$4)*(100-$B$5)/10000</f>
        <v>21088.12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18318.89</v>
      </c>
      <c r="J9070" s="11"/>
      <c r="K9070" s="7"/>
      <c r="L9070" s="12">
        <v>15</v>
      </c>
      <c r="M9070" s="11"/>
      <c r="N9070" s="38">
        <f>I9070*(100-$B$4)*(100-$B$5)/10000</f>
        <v>18318.89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569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13245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569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13245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569</v>
      </c>
      <c r="F9074" s="7" t="s">
        <v>31</v>
      </c>
      <c r="G9074" s="8">
        <v>3.5</v>
      </c>
      <c r="H9074" s="9">
        <v>1.12E-2</v>
      </c>
      <c r="I9074" s="10">
        <v>20011.18</v>
      </c>
      <c r="J9074" s="11"/>
      <c r="K9074" s="7" t="s">
        <v>13245</v>
      </c>
      <c r="L9074" s="12">
        <v>15</v>
      </c>
      <c r="M9074" s="11"/>
      <c r="N9074" s="38">
        <f>I9074*(100-$B$4)*(100-$B$5)/10000</f>
        <v>20011.18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13250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13250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13250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29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21088.12</v>
      </c>
      <c r="J9078" s="11"/>
      <c r="K9078" s="7" t="s">
        <v>13250</v>
      </c>
      <c r="L9078" s="12">
        <v>30</v>
      </c>
      <c r="M9078" s="11"/>
      <c r="N9078" s="38">
        <f>I9078*(100-$B$4)*(100-$B$5)/10000</f>
        <v>21088.12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18318.89</v>
      </c>
      <c r="J9082" s="11"/>
      <c r="K9082" s="7"/>
      <c r="L9082" s="12">
        <v>15</v>
      </c>
      <c r="M9082" s="11"/>
      <c r="N9082" s="38">
        <f>I9082*(100-$B$4)*(100-$B$5)/10000</f>
        <v>18318.89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13245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13245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13245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20011.18</v>
      </c>
      <c r="J9086" s="11"/>
      <c r="K9086" s="7" t="s">
        <v>13245</v>
      </c>
      <c r="L9086" s="12">
        <v>15</v>
      </c>
      <c r="M9086" s="11"/>
      <c r="N9086" s="38">
        <f>I9086*(100-$B$4)*(100-$B$5)/10000</f>
        <v>20011.18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13250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13250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13250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2064</v>
      </c>
      <c r="D9090" s="7" t="s">
        <v>61</v>
      </c>
      <c r="E9090" s="7" t="s">
        <v>569</v>
      </c>
      <c r="F9090" s="7" t="s">
        <v>31</v>
      </c>
      <c r="G9090" s="8">
        <v>3.5</v>
      </c>
      <c r="H9090" s="9">
        <v>1.12E-2</v>
      </c>
      <c r="I9090" s="10">
        <v>21088.12</v>
      </c>
      <c r="J9090" s="11"/>
      <c r="K9090" s="7" t="s">
        <v>13250</v>
      </c>
      <c r="L9090" s="12">
        <v>30</v>
      </c>
      <c r="M9090" s="11"/>
      <c r="N9090" s="38">
        <f>I9090*(100-$B$4)*(100-$B$5)/10000</f>
        <v>21088.12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10960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10960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1506</v>
      </c>
      <c r="F9093" s="7" t="s">
        <v>31</v>
      </c>
      <c r="G9093" s="8">
        <v>5.8</v>
      </c>
      <c r="H9093" s="9">
        <v>1.8790000000000001E-2</v>
      </c>
      <c r="I9093" s="10">
        <v>25799.09</v>
      </c>
      <c r="J9093" s="11"/>
      <c r="K9093" s="7"/>
      <c r="L9093" s="12">
        <v>15</v>
      </c>
      <c r="M9093" s="11"/>
      <c r="N9093" s="38">
        <f>I9093*(100-$B$4)*(100-$B$5)/10000</f>
        <v>25799.09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10960</v>
      </c>
      <c r="F9094" s="7" t="s">
        <v>31</v>
      </c>
      <c r="G9094" s="8">
        <v>3.5</v>
      </c>
      <c r="H9094" s="9">
        <v>1.12E-2</v>
      </c>
      <c r="I9094" s="10">
        <v>18997.32</v>
      </c>
      <c r="J9094" s="11"/>
      <c r="K9094" s="7"/>
      <c r="L9094" s="12">
        <v>15</v>
      </c>
      <c r="M9094" s="11"/>
      <c r="N9094" s="38">
        <f>I9094*(100-$B$4)*(100-$B$5)/10000</f>
        <v>18997.32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1506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1506</v>
      </c>
      <c r="F9096" s="7" t="s">
        <v>31</v>
      </c>
      <c r="G9096" s="8">
        <v>5.8</v>
      </c>
      <c r="H9096" s="9">
        <v>1.8790000000000001E-2</v>
      </c>
      <c r="I9096" s="10">
        <v>25799.09</v>
      </c>
      <c r="J9096" s="11"/>
      <c r="K9096" s="7"/>
      <c r="L9096" s="12">
        <v>15</v>
      </c>
      <c r="M9096" s="11"/>
      <c r="N9096" s="38">
        <f>I9096*(100-$B$4)*(100-$B$5)/10000</f>
        <v>25799.09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1506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10960</v>
      </c>
      <c r="F9098" s="7" t="s">
        <v>31</v>
      </c>
      <c r="G9098" s="8">
        <v>3.5</v>
      </c>
      <c r="H9098" s="9">
        <v>1.12E-2</v>
      </c>
      <c r="I9098" s="10">
        <v>18997.32</v>
      </c>
      <c r="J9098" s="11"/>
      <c r="K9098" s="7"/>
      <c r="L9098" s="12">
        <v>15</v>
      </c>
      <c r="M9098" s="11"/>
      <c r="N9098" s="38">
        <f>I9098*(100-$B$4)*(100-$B$5)/10000</f>
        <v>18997.32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13245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10960</v>
      </c>
      <c r="F9100" s="7" t="s">
        <v>31</v>
      </c>
      <c r="G9100" s="8">
        <v>3.5</v>
      </c>
      <c r="H9100" s="9">
        <v>1.12E-2</v>
      </c>
      <c r="I9100" s="10">
        <v>20689.650000000001</v>
      </c>
      <c r="J9100" s="11"/>
      <c r="K9100" s="7" t="s">
        <v>13245</v>
      </c>
      <c r="L9100" s="12">
        <v>15</v>
      </c>
      <c r="M9100" s="11"/>
      <c r="N9100" s="38">
        <f>I9100*(100-$B$4)*(100-$B$5)/10000</f>
        <v>20689.650000000001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1506</v>
      </c>
      <c r="F9101" s="7" t="s">
        <v>31</v>
      </c>
      <c r="G9101" s="8">
        <v>5.8</v>
      </c>
      <c r="H9101" s="9">
        <v>1.8790000000000001E-2</v>
      </c>
      <c r="I9101" s="10">
        <v>27491.4</v>
      </c>
      <c r="J9101" s="11"/>
      <c r="K9101" s="7" t="s">
        <v>13245</v>
      </c>
      <c r="L9101" s="12">
        <v>30</v>
      </c>
      <c r="M9101" s="11"/>
      <c r="N9101" s="38">
        <f>I9101*(100-$B$4)*(100-$B$5)/10000</f>
        <v>27491.4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10960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13245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1506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13245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13245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1506</v>
      </c>
      <c r="F9105" s="7" t="s">
        <v>31</v>
      </c>
      <c r="G9105" s="8">
        <v>5.8</v>
      </c>
      <c r="H9105" s="9">
        <v>1.8790000000000001E-2</v>
      </c>
      <c r="I9105" s="10">
        <v>27491.4</v>
      </c>
      <c r="J9105" s="11"/>
      <c r="K9105" s="7" t="s">
        <v>13245</v>
      </c>
      <c r="L9105" s="12">
        <v>30</v>
      </c>
      <c r="M9105" s="11"/>
      <c r="N9105" s="38">
        <f>I9105*(100-$B$4)*(100-$B$5)/10000</f>
        <v>27491.4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10960</v>
      </c>
      <c r="F9106" s="7" t="s">
        <v>31</v>
      </c>
      <c r="G9106" s="8">
        <v>3.5</v>
      </c>
      <c r="H9106" s="9">
        <v>1.12E-2</v>
      </c>
      <c r="I9106" s="10">
        <v>20689.650000000001</v>
      </c>
      <c r="J9106" s="11"/>
      <c r="K9106" s="7" t="s">
        <v>13245</v>
      </c>
      <c r="L9106" s="12">
        <v>15</v>
      </c>
      <c r="M9106" s="11"/>
      <c r="N9106" s="38">
        <f>I9106*(100-$B$4)*(100-$B$5)/10000</f>
        <v>20689.650000000001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1506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13250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1506</v>
      </c>
      <c r="F9108" s="7" t="s">
        <v>31</v>
      </c>
      <c r="G9108" s="8">
        <v>5.8</v>
      </c>
      <c r="H9108" s="9">
        <v>1.8790000000000001E-2</v>
      </c>
      <c r="I9108" s="10">
        <v>29874.66</v>
      </c>
      <c r="J9108" s="11"/>
      <c r="K9108" s="7" t="s">
        <v>13250</v>
      </c>
      <c r="L9108" s="12">
        <v>30</v>
      </c>
      <c r="M9108" s="11"/>
      <c r="N9108" s="38">
        <f>I9108*(100-$B$4)*(100-$B$5)/10000</f>
        <v>29874.66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10960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13250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1506</v>
      </c>
      <c r="F9110" s="7" t="s">
        <v>31</v>
      </c>
      <c r="G9110" s="8">
        <v>5.8</v>
      </c>
      <c r="H9110" s="9">
        <v>1.8790000000000001E-2</v>
      </c>
      <c r="I9110" s="10">
        <v>29874.66</v>
      </c>
      <c r="J9110" s="11"/>
      <c r="K9110" s="7" t="s">
        <v>13250</v>
      </c>
      <c r="L9110" s="12">
        <v>30</v>
      </c>
      <c r="M9110" s="11"/>
      <c r="N9110" s="38">
        <f>I9110*(100-$B$4)*(100-$B$5)/10000</f>
        <v>29874.66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10960</v>
      </c>
      <c r="F9111" s="7" t="s">
        <v>31</v>
      </c>
      <c r="G9111" s="8">
        <v>3.5</v>
      </c>
      <c r="H9111" s="9">
        <v>1.12E-2</v>
      </c>
      <c r="I9111" s="10">
        <v>23072.89</v>
      </c>
      <c r="J9111" s="11"/>
      <c r="K9111" s="7" t="s">
        <v>13250</v>
      </c>
      <c r="L9111" s="12">
        <v>30</v>
      </c>
      <c r="M9111" s="11"/>
      <c r="N9111" s="38">
        <f>I9111*(100-$B$4)*(100-$B$5)/10000</f>
        <v>23072.89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1506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13250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13250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35</v>
      </c>
      <c r="E9114" s="7" t="s">
        <v>10960</v>
      </c>
      <c r="F9114" s="7" t="s">
        <v>31</v>
      </c>
      <c r="G9114" s="8">
        <v>3.5</v>
      </c>
      <c r="H9114" s="9">
        <v>1.12E-2</v>
      </c>
      <c r="I9114" s="10">
        <v>23072.89</v>
      </c>
      <c r="J9114" s="11"/>
      <c r="K9114" s="7" t="s">
        <v>13250</v>
      </c>
      <c r="L9114" s="12">
        <v>30</v>
      </c>
      <c r="M9114" s="11"/>
      <c r="N9114" s="38">
        <f>I9114*(100-$B$4)*(100-$B$5)/10000</f>
        <v>23072.89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9863</v>
      </c>
      <c r="F9115" s="7" t="s">
        <v>31</v>
      </c>
      <c r="G9115" s="8">
        <v>5.8</v>
      </c>
      <c r="H9115" s="9">
        <v>1.8790000000000001E-2</v>
      </c>
      <c r="I9115" s="10">
        <v>25799.09</v>
      </c>
      <c r="J9115" s="11"/>
      <c r="K9115" s="7"/>
      <c r="L9115" s="12">
        <v>15</v>
      </c>
      <c r="M9115" s="11"/>
      <c r="N9115" s="38">
        <f>I9115*(100-$B$4)*(100-$B$5)/10000</f>
        <v>25799.09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15616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15616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9863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9863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15616</v>
      </c>
      <c r="F9120" s="7" t="s">
        <v>31</v>
      </c>
      <c r="G9120" s="8">
        <v>3.5</v>
      </c>
      <c r="H9120" s="9">
        <v>1.12E-2</v>
      </c>
      <c r="I9120" s="10">
        <v>18997.32</v>
      </c>
      <c r="J9120" s="11"/>
      <c r="K9120" s="7"/>
      <c r="L9120" s="12">
        <v>15</v>
      </c>
      <c r="M9120" s="11"/>
      <c r="N9120" s="38">
        <f>I9120*(100-$B$4)*(100-$B$5)/10000</f>
        <v>18997.32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9863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15616</v>
      </c>
      <c r="F9122" s="7" t="s">
        <v>31</v>
      </c>
      <c r="G9122" s="8">
        <v>3.5</v>
      </c>
      <c r="H9122" s="9">
        <v>1.12E-2</v>
      </c>
      <c r="I9122" s="10">
        <v>18997.32</v>
      </c>
      <c r="J9122" s="11"/>
      <c r="K9122" s="7"/>
      <c r="L9122" s="12">
        <v>15</v>
      </c>
      <c r="M9122" s="11"/>
      <c r="N9122" s="38">
        <f>I9122*(100-$B$4)*(100-$B$5)/10000</f>
        <v>18997.32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13245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9863</v>
      </c>
      <c r="F9124" s="7" t="s">
        <v>31</v>
      </c>
      <c r="G9124" s="8">
        <v>5.8</v>
      </c>
      <c r="H9124" s="9">
        <v>1.8790000000000001E-2</v>
      </c>
      <c r="I9124" s="10">
        <v>27491.4</v>
      </c>
      <c r="J9124" s="11"/>
      <c r="K9124" s="7" t="s">
        <v>13245</v>
      </c>
      <c r="L9124" s="12">
        <v>30</v>
      </c>
      <c r="M9124" s="11"/>
      <c r="N9124" s="38">
        <f>I9124*(100-$B$4)*(100-$B$5)/10000</f>
        <v>27491.4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15616</v>
      </c>
      <c r="F9125" s="7" t="s">
        <v>31</v>
      </c>
      <c r="G9125" s="8">
        <v>3.5</v>
      </c>
      <c r="H9125" s="9">
        <v>1.12E-2</v>
      </c>
      <c r="I9125" s="10">
        <v>20689.650000000001</v>
      </c>
      <c r="J9125" s="11"/>
      <c r="K9125" s="7" t="s">
        <v>13245</v>
      </c>
      <c r="L9125" s="12">
        <v>15</v>
      </c>
      <c r="M9125" s="11"/>
      <c r="N9125" s="38">
        <f>I9125*(100-$B$4)*(100-$B$5)/10000</f>
        <v>20689.650000000001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13245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15616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13245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13245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15616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13245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15616</v>
      </c>
      <c r="F9130" s="7" t="s">
        <v>31</v>
      </c>
      <c r="G9130" s="8">
        <v>3.5</v>
      </c>
      <c r="H9130" s="9">
        <v>1.12E-2</v>
      </c>
      <c r="I9130" s="10">
        <v>20689.650000000001</v>
      </c>
      <c r="J9130" s="11"/>
      <c r="K9130" s="7" t="s">
        <v>13245</v>
      </c>
      <c r="L9130" s="12">
        <v>15</v>
      </c>
      <c r="M9130" s="11"/>
      <c r="N9130" s="38">
        <f>I9130*(100-$B$4)*(100-$B$5)/10000</f>
        <v>20689.650000000001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9863</v>
      </c>
      <c r="F9131" s="7" t="s">
        <v>31</v>
      </c>
      <c r="G9131" s="8">
        <v>5.8</v>
      </c>
      <c r="H9131" s="9">
        <v>1.8790000000000001E-2</v>
      </c>
      <c r="I9131" s="10">
        <v>29874.66</v>
      </c>
      <c r="J9131" s="11"/>
      <c r="K9131" s="7" t="s">
        <v>13250</v>
      </c>
      <c r="L9131" s="12">
        <v>30</v>
      </c>
      <c r="M9131" s="11"/>
      <c r="N9131" s="38">
        <f>I9131*(100-$B$4)*(100-$B$5)/10000</f>
        <v>29874.66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15616</v>
      </c>
      <c r="F9132" s="7" t="s">
        <v>31</v>
      </c>
      <c r="G9132" s="8">
        <v>3.5</v>
      </c>
      <c r="H9132" s="9">
        <v>1.12E-2</v>
      </c>
      <c r="I9132" s="10">
        <v>23072.89</v>
      </c>
      <c r="J9132" s="11"/>
      <c r="K9132" s="7" t="s">
        <v>13250</v>
      </c>
      <c r="L9132" s="12">
        <v>30</v>
      </c>
      <c r="M9132" s="11"/>
      <c r="N9132" s="38">
        <f>I9132*(100-$B$4)*(100-$B$5)/10000</f>
        <v>23072.89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15616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13250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15616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13250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13250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13250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9863</v>
      </c>
      <c r="F9137" s="7" t="s">
        <v>31</v>
      </c>
      <c r="G9137" s="8">
        <v>5.8</v>
      </c>
      <c r="H9137" s="9">
        <v>1.8790000000000001E-2</v>
      </c>
      <c r="I9137" s="10">
        <v>29874.66</v>
      </c>
      <c r="J9137" s="11"/>
      <c r="K9137" s="7" t="s">
        <v>13250</v>
      </c>
      <c r="L9137" s="12">
        <v>30</v>
      </c>
      <c r="M9137" s="11"/>
      <c r="N9137" s="38">
        <f>I9137*(100-$B$4)*(100-$B$5)/10000</f>
        <v>29874.66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29</v>
      </c>
      <c r="E9138" s="7" t="s">
        <v>15616</v>
      </c>
      <c r="F9138" s="7" t="s">
        <v>31</v>
      </c>
      <c r="G9138" s="8">
        <v>3.5</v>
      </c>
      <c r="H9138" s="9">
        <v>1.12E-2</v>
      </c>
      <c r="I9138" s="10">
        <v>23072.89</v>
      </c>
      <c r="J9138" s="11"/>
      <c r="K9138" s="7" t="s">
        <v>13250</v>
      </c>
      <c r="L9138" s="12">
        <v>30</v>
      </c>
      <c r="M9138" s="11"/>
      <c r="N9138" s="38">
        <f>I9138*(100-$B$4)*(100-$B$5)/10000</f>
        <v>23072.89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15616</v>
      </c>
      <c r="F9139" s="7" t="s">
        <v>31</v>
      </c>
      <c r="G9139" s="8">
        <v>3.5</v>
      </c>
      <c r="H9139" s="9">
        <v>1.12E-2</v>
      </c>
      <c r="I9139" s="10">
        <v>18997.32</v>
      </c>
      <c r="J9139" s="11"/>
      <c r="K9139" s="7"/>
      <c r="L9139" s="12">
        <v>15</v>
      </c>
      <c r="M9139" s="11"/>
      <c r="N9139" s="38">
        <f>I9139*(100-$B$4)*(100-$B$5)/10000</f>
        <v>18997.32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15616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15616</v>
      </c>
      <c r="F9142" s="7" t="s">
        <v>31</v>
      </c>
      <c r="G9142" s="8">
        <v>3.5</v>
      </c>
      <c r="H9142" s="9">
        <v>1.12E-2</v>
      </c>
      <c r="I9142" s="10">
        <v>18997.32</v>
      </c>
      <c r="J9142" s="11"/>
      <c r="K9142" s="7"/>
      <c r="L9142" s="12">
        <v>15</v>
      </c>
      <c r="M9142" s="11"/>
      <c r="N9142" s="38">
        <f>I9142*(100-$B$4)*(100-$B$5)/10000</f>
        <v>18997.32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9863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9863</v>
      </c>
      <c r="F9145" s="7" t="s">
        <v>31</v>
      </c>
      <c r="G9145" s="8">
        <v>5.8</v>
      </c>
      <c r="H9145" s="9">
        <v>1.8790000000000001E-2</v>
      </c>
      <c r="I9145" s="10">
        <v>25799.09</v>
      </c>
      <c r="J9145" s="11"/>
      <c r="K9145" s="7"/>
      <c r="L9145" s="12">
        <v>15</v>
      </c>
      <c r="M9145" s="11"/>
      <c r="N9145" s="38">
        <f>I9145*(100-$B$4)*(100-$B$5)/10000</f>
        <v>25799.09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15616</v>
      </c>
      <c r="F9146" s="7" t="s">
        <v>31</v>
      </c>
      <c r="G9146" s="8">
        <v>3.5</v>
      </c>
      <c r="H9146" s="9">
        <v>1.12E-2</v>
      </c>
      <c r="I9146" s="10">
        <v>18997.32</v>
      </c>
      <c r="J9146" s="11"/>
      <c r="K9146" s="7"/>
      <c r="L9146" s="12">
        <v>15</v>
      </c>
      <c r="M9146" s="11"/>
      <c r="N9146" s="38">
        <f>I9146*(100-$B$4)*(100-$B$5)/10000</f>
        <v>18997.32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15616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13245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15616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13245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15616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13245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13245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13245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9863</v>
      </c>
      <c r="F9152" s="7" t="s">
        <v>31</v>
      </c>
      <c r="G9152" s="8">
        <v>5.8</v>
      </c>
      <c r="H9152" s="9">
        <v>1.8790000000000001E-2</v>
      </c>
      <c r="I9152" s="10">
        <v>27491.4</v>
      </c>
      <c r="J9152" s="11"/>
      <c r="K9152" s="7" t="s">
        <v>13245</v>
      </c>
      <c r="L9152" s="12">
        <v>30</v>
      </c>
      <c r="M9152" s="11"/>
      <c r="N9152" s="38">
        <f>I9152*(100-$B$4)*(100-$B$5)/10000</f>
        <v>27491.4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15616</v>
      </c>
      <c r="F9153" s="7" t="s">
        <v>31</v>
      </c>
      <c r="G9153" s="8">
        <v>3.5</v>
      </c>
      <c r="H9153" s="9">
        <v>1.12E-2</v>
      </c>
      <c r="I9153" s="10">
        <v>20689.650000000001</v>
      </c>
      <c r="J9153" s="11"/>
      <c r="K9153" s="7" t="s">
        <v>13245</v>
      </c>
      <c r="L9153" s="12">
        <v>15</v>
      </c>
      <c r="M9153" s="11"/>
      <c r="N9153" s="38">
        <f>I9153*(100-$B$4)*(100-$B$5)/10000</f>
        <v>20689.650000000001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9863</v>
      </c>
      <c r="F9154" s="7" t="s">
        <v>31</v>
      </c>
      <c r="G9154" s="8">
        <v>5.8</v>
      </c>
      <c r="H9154" s="9">
        <v>1.8790000000000001E-2</v>
      </c>
      <c r="I9154" s="10">
        <v>27491.4</v>
      </c>
      <c r="J9154" s="11"/>
      <c r="K9154" s="7" t="s">
        <v>13245</v>
      </c>
      <c r="L9154" s="12">
        <v>30</v>
      </c>
      <c r="M9154" s="11"/>
      <c r="N9154" s="38">
        <f>I9154*(100-$B$4)*(100-$B$5)/10000</f>
        <v>27491.4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9863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13250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15616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13250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15616</v>
      </c>
      <c r="F9157" s="7" t="s">
        <v>31</v>
      </c>
      <c r="G9157" s="8">
        <v>3.5</v>
      </c>
      <c r="H9157" s="9">
        <v>1.12E-2</v>
      </c>
      <c r="I9157" s="10">
        <v>23072.89</v>
      </c>
      <c r="J9157" s="11"/>
      <c r="K9157" s="7" t="s">
        <v>13250</v>
      </c>
      <c r="L9157" s="12">
        <v>30</v>
      </c>
      <c r="M9157" s="11"/>
      <c r="N9157" s="38">
        <f>I9157*(100-$B$4)*(100-$B$5)/10000</f>
        <v>23072.89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15616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13250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13250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15616</v>
      </c>
      <c r="F9160" s="7" t="s">
        <v>31</v>
      </c>
      <c r="G9160" s="8">
        <v>3.5</v>
      </c>
      <c r="H9160" s="9">
        <v>1.12E-2</v>
      </c>
      <c r="I9160" s="10">
        <v>23072.89</v>
      </c>
      <c r="J9160" s="11"/>
      <c r="K9160" s="7" t="s">
        <v>13250</v>
      </c>
      <c r="L9160" s="12">
        <v>30</v>
      </c>
      <c r="M9160" s="11"/>
      <c r="N9160" s="38">
        <f>I9160*(100-$B$4)*(100-$B$5)/10000</f>
        <v>23072.89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9863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13250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648</v>
      </c>
      <c r="D9162" s="7" t="s">
        <v>61</v>
      </c>
      <c r="E9162" s="7" t="s">
        <v>9863</v>
      </c>
      <c r="F9162" s="7" t="s">
        <v>31</v>
      </c>
      <c r="G9162" s="8">
        <v>5.8</v>
      </c>
      <c r="H9162" s="9">
        <v>1.8790000000000001E-2</v>
      </c>
      <c r="I9162" s="10">
        <v>29874.66</v>
      </c>
      <c r="J9162" s="11"/>
      <c r="K9162" s="7" t="s">
        <v>13250</v>
      </c>
      <c r="L9162" s="12">
        <v>30</v>
      </c>
      <c r="M9162" s="11"/>
      <c r="N9162" s="38">
        <f>I9162*(100-$B$4)*(100-$B$5)/10000</f>
        <v>29874.66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15681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15681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15681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15681</v>
      </c>
      <c r="F9166" s="7" t="s">
        <v>31</v>
      </c>
      <c r="G9166" s="8">
        <v>5.8</v>
      </c>
      <c r="H9166" s="9">
        <v>1.8790000000000001E-2</v>
      </c>
      <c r="I9166" s="10">
        <v>27325.68</v>
      </c>
      <c r="J9166" s="11"/>
      <c r="K9166" s="7"/>
      <c r="L9166" s="12">
        <v>15</v>
      </c>
      <c r="M9166" s="11"/>
      <c r="N9166" s="38">
        <f>I9166*(100-$B$4)*(100-$B$5)/10000</f>
        <v>27325.68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15681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15681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13245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15681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13245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15681</v>
      </c>
      <c r="F9170" s="7" t="s">
        <v>31</v>
      </c>
      <c r="G9170" s="8">
        <v>5.8</v>
      </c>
      <c r="H9170" s="9">
        <v>1.8790000000000001E-2</v>
      </c>
      <c r="I9170" s="10">
        <v>29017.98</v>
      </c>
      <c r="J9170" s="11"/>
      <c r="K9170" s="7" t="s">
        <v>13245</v>
      </c>
      <c r="L9170" s="12">
        <v>30</v>
      </c>
      <c r="M9170" s="11"/>
      <c r="N9170" s="38">
        <f>I9170*(100-$B$4)*(100-$B$5)/10000</f>
        <v>29017.98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15681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13250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15681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13250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15681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13250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35</v>
      </c>
      <c r="E9174" s="7" t="s">
        <v>15681</v>
      </c>
      <c r="F9174" s="7" t="s">
        <v>31</v>
      </c>
      <c r="G9174" s="8">
        <v>5.8</v>
      </c>
      <c r="H9174" s="9">
        <v>1.8790000000000001E-2</v>
      </c>
      <c r="I9174" s="10">
        <v>31710.26</v>
      </c>
      <c r="J9174" s="11"/>
      <c r="K9174" s="7" t="s">
        <v>13250</v>
      </c>
      <c r="L9174" s="12">
        <v>30</v>
      </c>
      <c r="M9174" s="11"/>
      <c r="N9174" s="38">
        <f>I9174*(100-$B$4)*(100-$B$5)/10000</f>
        <v>31710.26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15698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15698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15698</v>
      </c>
      <c r="F9178" s="7" t="s">
        <v>31</v>
      </c>
      <c r="G9178" s="8">
        <v>5.8</v>
      </c>
      <c r="H9178" s="9">
        <v>1.8790000000000001E-2</v>
      </c>
      <c r="I9178" s="10">
        <v>27325.68</v>
      </c>
      <c r="J9178" s="11"/>
      <c r="K9178" s="7"/>
      <c r="L9178" s="12">
        <v>15</v>
      </c>
      <c r="M9178" s="11"/>
      <c r="N9178" s="38">
        <f>I9178*(100-$B$4)*(100-$B$5)/10000</f>
        <v>27325.68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15698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13245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15698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13245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15698</v>
      </c>
      <c r="F9182" s="7" t="s">
        <v>31</v>
      </c>
      <c r="G9182" s="8">
        <v>5.8</v>
      </c>
      <c r="H9182" s="9">
        <v>1.8790000000000001E-2</v>
      </c>
      <c r="I9182" s="10">
        <v>29017.98</v>
      </c>
      <c r="J9182" s="11"/>
      <c r="K9182" s="7" t="s">
        <v>13245</v>
      </c>
      <c r="L9182" s="12">
        <v>30</v>
      </c>
      <c r="M9182" s="11"/>
      <c r="N9182" s="38">
        <f>I9182*(100-$B$4)*(100-$B$5)/10000</f>
        <v>29017.98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13250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15698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13250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15698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13250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29</v>
      </c>
      <c r="E9186" s="7" t="s">
        <v>15698</v>
      </c>
      <c r="F9186" s="7" t="s">
        <v>31</v>
      </c>
      <c r="G9186" s="8">
        <v>5.8</v>
      </c>
      <c r="H9186" s="9">
        <v>1.8790000000000001E-2</v>
      </c>
      <c r="I9186" s="10">
        <v>31710.26</v>
      </c>
      <c r="J9186" s="11"/>
      <c r="K9186" s="7" t="s">
        <v>13250</v>
      </c>
      <c r="L9186" s="12">
        <v>30</v>
      </c>
      <c r="M9186" s="11"/>
      <c r="N9186" s="38">
        <f>I9186*(100-$B$4)*(100-$B$5)/10000</f>
        <v>31710.26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15698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15698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15698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15698</v>
      </c>
      <c r="F9190" s="7" t="s">
        <v>31</v>
      </c>
      <c r="G9190" s="8">
        <v>5.8</v>
      </c>
      <c r="H9190" s="9">
        <v>1.8790000000000001E-2</v>
      </c>
      <c r="I9190" s="10">
        <v>27325.68</v>
      </c>
      <c r="J9190" s="11"/>
      <c r="K9190" s="7"/>
      <c r="L9190" s="12">
        <v>15</v>
      </c>
      <c r="M9190" s="11"/>
      <c r="N9190" s="38">
        <f>I9190*(100-$B$4)*(100-$B$5)/10000</f>
        <v>27325.68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15698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13245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15698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13245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15698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13245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15698</v>
      </c>
      <c r="F9194" s="7" t="s">
        <v>31</v>
      </c>
      <c r="G9194" s="8">
        <v>5.8</v>
      </c>
      <c r="H9194" s="9">
        <v>1.8790000000000001E-2</v>
      </c>
      <c r="I9194" s="10">
        <v>29017.98</v>
      </c>
      <c r="J9194" s="11"/>
      <c r="K9194" s="7" t="s">
        <v>13245</v>
      </c>
      <c r="L9194" s="12">
        <v>30</v>
      </c>
      <c r="M9194" s="11"/>
      <c r="N9194" s="38">
        <f>I9194*(100-$B$4)*(100-$B$5)/10000</f>
        <v>29017.98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15698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13250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15698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13250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15698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13250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7784</v>
      </c>
      <c r="D9198" s="7" t="s">
        <v>61</v>
      </c>
      <c r="E9198" s="7" t="s">
        <v>15698</v>
      </c>
      <c r="F9198" s="7" t="s">
        <v>31</v>
      </c>
      <c r="G9198" s="8">
        <v>5.8</v>
      </c>
      <c r="H9198" s="9">
        <v>1.8790000000000001E-2</v>
      </c>
      <c r="I9198" s="10">
        <v>31710.26</v>
      </c>
      <c r="J9198" s="11"/>
      <c r="K9198" s="7" t="s">
        <v>13250</v>
      </c>
      <c r="L9198" s="12">
        <v>30</v>
      </c>
      <c r="M9198" s="11"/>
      <c r="N9198" s="38">
        <f>I9198*(100-$B$4)*(100-$B$5)/10000</f>
        <v>31710.26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15731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15731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15731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15731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30378.83</v>
      </c>
      <c r="J9202" s="11"/>
      <c r="K9202" s="7"/>
      <c r="L9202" s="12">
        <v>15</v>
      </c>
      <c r="M9202" s="11"/>
      <c r="N9202" s="38">
        <f>I9202*(100-$B$4)*(100-$B$5)/10000</f>
        <v>30378.83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15731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15731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13245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15731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13245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15731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32071.119999999999</v>
      </c>
      <c r="J9206" s="11"/>
      <c r="K9206" s="7" t="s">
        <v>13245</v>
      </c>
      <c r="L9206" s="12">
        <v>30</v>
      </c>
      <c r="M9206" s="11"/>
      <c r="N9206" s="38">
        <f>I9206*(100-$B$4)*(100-$B$5)/10000</f>
        <v>32071.119999999999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15731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13250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15731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13250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15731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13250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15731</v>
      </c>
      <c r="D9210" s="7" t="s">
        <v>35</v>
      </c>
      <c r="E9210" s="7" t="s">
        <v>12349</v>
      </c>
      <c r="F9210" s="7" t="s">
        <v>31</v>
      </c>
      <c r="G9210" s="8">
        <v>5.8</v>
      </c>
      <c r="H9210" s="9">
        <v>1.8790000000000001E-2</v>
      </c>
      <c r="I9210" s="10">
        <v>34763.4</v>
      </c>
      <c r="J9210" s="11"/>
      <c r="K9210" s="7" t="s">
        <v>13250</v>
      </c>
      <c r="L9210" s="12">
        <v>30</v>
      </c>
      <c r="M9210" s="11"/>
      <c r="N9210" s="38">
        <f>I9210*(100-$B$4)*(100-$B$5)/10000</f>
        <v>34763.4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15731</v>
      </c>
      <c r="D9211" s="7" t="s">
        <v>29</v>
      </c>
      <c r="E9211" s="7" t="s">
        <v>13451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15731</v>
      </c>
      <c r="D9212" s="7" t="s">
        <v>29</v>
      </c>
      <c r="E9212" s="7" t="s">
        <v>13451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15731</v>
      </c>
      <c r="D9213" s="7" t="s">
        <v>29</v>
      </c>
      <c r="E9213" s="7" t="s">
        <v>13451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15731</v>
      </c>
      <c r="D9214" s="7" t="s">
        <v>29</v>
      </c>
      <c r="E9214" s="7" t="s">
        <v>13451</v>
      </c>
      <c r="F9214" s="7" t="s">
        <v>31</v>
      </c>
      <c r="G9214" s="8">
        <v>5.8</v>
      </c>
      <c r="H9214" s="9">
        <v>1.8790000000000001E-2</v>
      </c>
      <c r="I9214" s="10">
        <v>30378.83</v>
      </c>
      <c r="J9214" s="11"/>
      <c r="K9214" s="7"/>
      <c r="L9214" s="12">
        <v>15</v>
      </c>
      <c r="M9214" s="11"/>
      <c r="N9214" s="38">
        <f>I9214*(100-$B$4)*(100-$B$5)/10000</f>
        <v>30378.83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15731</v>
      </c>
      <c r="D9215" s="7" t="s">
        <v>29</v>
      </c>
      <c r="E9215" s="7" t="s">
        <v>13451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15731</v>
      </c>
      <c r="D9216" s="7" t="s">
        <v>29</v>
      </c>
      <c r="E9216" s="7" t="s">
        <v>13451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13245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15731</v>
      </c>
      <c r="D9217" s="7" t="s">
        <v>29</v>
      </c>
      <c r="E9217" s="7" t="s">
        <v>13451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13245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15731</v>
      </c>
      <c r="D9218" s="7" t="s">
        <v>29</v>
      </c>
      <c r="E9218" s="7" t="s">
        <v>13451</v>
      </c>
      <c r="F9218" s="7" t="s">
        <v>31</v>
      </c>
      <c r="G9218" s="8">
        <v>5.8</v>
      </c>
      <c r="H9218" s="9">
        <v>1.8790000000000001E-2</v>
      </c>
      <c r="I9218" s="10">
        <v>32071.119999999999</v>
      </c>
      <c r="J9218" s="11"/>
      <c r="K9218" s="7" t="s">
        <v>13245</v>
      </c>
      <c r="L9218" s="12">
        <v>30</v>
      </c>
      <c r="M9218" s="11"/>
      <c r="N9218" s="38">
        <f>I9218*(100-$B$4)*(100-$B$5)/10000</f>
        <v>32071.119999999999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15731</v>
      </c>
      <c r="D9219" s="7" t="s">
        <v>29</v>
      </c>
      <c r="E9219" s="7" t="s">
        <v>13451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13250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15731</v>
      </c>
      <c r="D9220" s="7" t="s">
        <v>29</v>
      </c>
      <c r="E9220" s="7" t="s">
        <v>13451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13250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15731</v>
      </c>
      <c r="D9221" s="7" t="s">
        <v>29</v>
      </c>
      <c r="E9221" s="7" t="s">
        <v>13451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13250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15731</v>
      </c>
      <c r="D9222" s="7" t="s">
        <v>29</v>
      </c>
      <c r="E9222" s="7" t="s">
        <v>13451</v>
      </c>
      <c r="F9222" s="7" t="s">
        <v>31</v>
      </c>
      <c r="G9222" s="8">
        <v>5.8</v>
      </c>
      <c r="H9222" s="9">
        <v>1.8790000000000001E-2</v>
      </c>
      <c r="I9222" s="10">
        <v>34763.4</v>
      </c>
      <c r="J9222" s="11"/>
      <c r="K9222" s="7" t="s">
        <v>13250</v>
      </c>
      <c r="L9222" s="12">
        <v>30</v>
      </c>
      <c r="M9222" s="11"/>
      <c r="N9222" s="38">
        <f>I9222*(100-$B$4)*(100-$B$5)/10000</f>
        <v>34763.4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15731</v>
      </c>
      <c r="D9223" s="7" t="s">
        <v>61</v>
      </c>
      <c r="E9223" s="7" t="s">
        <v>13451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15731</v>
      </c>
      <c r="D9224" s="7" t="s">
        <v>61</v>
      </c>
      <c r="E9224" s="7" t="s">
        <v>13451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15731</v>
      </c>
      <c r="D9225" s="7" t="s">
        <v>61</v>
      </c>
      <c r="E9225" s="7" t="s">
        <v>13451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15731</v>
      </c>
      <c r="D9226" s="7" t="s">
        <v>61</v>
      </c>
      <c r="E9226" s="7" t="s">
        <v>13451</v>
      </c>
      <c r="F9226" s="7" t="s">
        <v>31</v>
      </c>
      <c r="G9226" s="8">
        <v>5.8</v>
      </c>
      <c r="H9226" s="9">
        <v>1.8790000000000001E-2</v>
      </c>
      <c r="I9226" s="10">
        <v>30378.83</v>
      </c>
      <c r="J9226" s="11"/>
      <c r="K9226" s="7"/>
      <c r="L9226" s="12">
        <v>15</v>
      </c>
      <c r="M9226" s="11"/>
      <c r="N9226" s="38">
        <f>I9226*(100-$B$4)*(100-$B$5)/10000</f>
        <v>30378.83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15731</v>
      </c>
      <c r="D9227" s="7" t="s">
        <v>61</v>
      </c>
      <c r="E9227" s="7" t="s">
        <v>13451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13245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15731</v>
      </c>
      <c r="D9228" s="7" t="s">
        <v>61</v>
      </c>
      <c r="E9228" s="7" t="s">
        <v>13451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13245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15731</v>
      </c>
      <c r="D9229" s="7" t="s">
        <v>61</v>
      </c>
      <c r="E9229" s="7" t="s">
        <v>13451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13245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15731</v>
      </c>
      <c r="D9230" s="7" t="s">
        <v>61</v>
      </c>
      <c r="E9230" s="7" t="s">
        <v>13451</v>
      </c>
      <c r="F9230" s="7" t="s">
        <v>31</v>
      </c>
      <c r="G9230" s="8">
        <v>5.8</v>
      </c>
      <c r="H9230" s="9">
        <v>1.8790000000000001E-2</v>
      </c>
      <c r="I9230" s="10">
        <v>32071.119999999999</v>
      </c>
      <c r="J9230" s="11"/>
      <c r="K9230" s="7" t="s">
        <v>13245</v>
      </c>
      <c r="L9230" s="12">
        <v>30</v>
      </c>
      <c r="M9230" s="11"/>
      <c r="N9230" s="38">
        <f>I9230*(100-$B$4)*(100-$B$5)/10000</f>
        <v>32071.119999999999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15731</v>
      </c>
      <c r="D9231" s="7" t="s">
        <v>61</v>
      </c>
      <c r="E9231" s="7" t="s">
        <v>13451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13250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15731</v>
      </c>
      <c r="D9232" s="7" t="s">
        <v>61</v>
      </c>
      <c r="E9232" s="7" t="s">
        <v>13451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13250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15731</v>
      </c>
      <c r="D9233" s="7" t="s">
        <v>61</v>
      </c>
      <c r="E9233" s="7" t="s">
        <v>13451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13250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15731</v>
      </c>
      <c r="D9234" s="7" t="s">
        <v>61</v>
      </c>
      <c r="E9234" s="7" t="s">
        <v>13451</v>
      </c>
      <c r="F9234" s="7" t="s">
        <v>31</v>
      </c>
      <c r="G9234" s="8">
        <v>5.8</v>
      </c>
      <c r="H9234" s="9">
        <v>1.8790000000000001E-2</v>
      </c>
      <c r="I9234" s="10">
        <v>34763.4</v>
      </c>
      <c r="J9234" s="11"/>
      <c r="K9234" s="7" t="s">
        <v>13250</v>
      </c>
      <c r="L9234" s="12">
        <v>30</v>
      </c>
      <c r="M9234" s="11"/>
      <c r="N9234" s="38">
        <f>I9234*(100-$B$4)*(100-$B$5)/10000</f>
        <v>34763.4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15780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15780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15780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15780</v>
      </c>
      <c r="F9238" s="7" t="s">
        <v>31</v>
      </c>
      <c r="G9238" s="8">
        <v>5.8</v>
      </c>
      <c r="H9238" s="9">
        <v>1.8790000000000001E-2</v>
      </c>
      <c r="I9238" s="10">
        <v>31905.37</v>
      </c>
      <c r="J9238" s="11"/>
      <c r="K9238" s="7"/>
      <c r="L9238" s="12">
        <v>15</v>
      </c>
      <c r="M9238" s="11"/>
      <c r="N9238" s="38">
        <f>I9238*(100-$B$4)*(100-$B$5)/10000</f>
        <v>31905.37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15780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15780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13245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15780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13245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15780</v>
      </c>
      <c r="F9242" s="7" t="s">
        <v>31</v>
      </c>
      <c r="G9242" s="8">
        <v>5.8</v>
      </c>
      <c r="H9242" s="9">
        <v>1.8790000000000001E-2</v>
      </c>
      <c r="I9242" s="10">
        <v>33597.67</v>
      </c>
      <c r="J9242" s="11"/>
      <c r="K9242" s="7" t="s">
        <v>13245</v>
      </c>
      <c r="L9242" s="12">
        <v>30</v>
      </c>
      <c r="M9242" s="11"/>
      <c r="N9242" s="38">
        <f>I9242*(100-$B$4)*(100-$B$5)/10000</f>
        <v>33597.67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15780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13250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15780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13250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15780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13250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35</v>
      </c>
      <c r="E9246" s="7" t="s">
        <v>15780</v>
      </c>
      <c r="F9246" s="7" t="s">
        <v>31</v>
      </c>
      <c r="G9246" s="8">
        <v>5.8</v>
      </c>
      <c r="H9246" s="9">
        <v>1.8790000000000001E-2</v>
      </c>
      <c r="I9246" s="10">
        <v>36289.97</v>
      </c>
      <c r="J9246" s="11"/>
      <c r="K9246" s="7" t="s">
        <v>13250</v>
      </c>
      <c r="L9246" s="12">
        <v>30</v>
      </c>
      <c r="M9246" s="11"/>
      <c r="N9246" s="38">
        <f>I9246*(100-$B$4)*(100-$B$5)/10000</f>
        <v>36289.97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31905.37</v>
      </c>
      <c r="J9250" s="11"/>
      <c r="K9250" s="7"/>
      <c r="L9250" s="12">
        <v>15</v>
      </c>
      <c r="M9250" s="11"/>
      <c r="N9250" s="38">
        <f>I9250*(100-$B$4)*(100-$B$5)/10000</f>
        <v>31905.37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13245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13245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33597.67</v>
      </c>
      <c r="J9254" s="11"/>
      <c r="K9254" s="7" t="s">
        <v>13245</v>
      </c>
      <c r="L9254" s="12">
        <v>30</v>
      </c>
      <c r="M9254" s="11"/>
      <c r="N9254" s="38">
        <f>I9254*(100-$B$4)*(100-$B$5)/10000</f>
        <v>33597.67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13250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13250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13250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29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36289.97</v>
      </c>
      <c r="J9258" s="11"/>
      <c r="K9258" s="7" t="s">
        <v>13250</v>
      </c>
      <c r="L9258" s="12">
        <v>30</v>
      </c>
      <c r="M9258" s="11"/>
      <c r="N9258" s="38">
        <f>I9258*(100-$B$4)*(100-$B$5)/10000</f>
        <v>36289.97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31905.37</v>
      </c>
      <c r="J9262" s="11"/>
      <c r="K9262" s="7"/>
      <c r="L9262" s="12">
        <v>15</v>
      </c>
      <c r="M9262" s="11"/>
      <c r="N9262" s="38">
        <f>I9262*(100-$B$4)*(100-$B$5)/10000</f>
        <v>31905.37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13245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13245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13245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33597.67</v>
      </c>
      <c r="J9266" s="11"/>
      <c r="K9266" s="7" t="s">
        <v>13245</v>
      </c>
      <c r="L9266" s="12">
        <v>30</v>
      </c>
      <c r="M9266" s="11"/>
      <c r="N9266" s="38">
        <f>I9266*(100-$B$4)*(100-$B$5)/10000</f>
        <v>33597.67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13250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13250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13250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18544</v>
      </c>
      <c r="B9270" s="7" t="s">
        <v>18545</v>
      </c>
      <c r="C9270" s="7" t="s">
        <v>12361</v>
      </c>
      <c r="D9270" s="7" t="s">
        <v>61</v>
      </c>
      <c r="E9270" s="7" t="s">
        <v>9945</v>
      </c>
      <c r="F9270" s="7" t="s">
        <v>31</v>
      </c>
      <c r="G9270" s="8">
        <v>5.8</v>
      </c>
      <c r="H9270" s="9">
        <v>1.8790000000000001E-2</v>
      </c>
      <c r="I9270" s="10">
        <v>36289.97</v>
      </c>
      <c r="J9270" s="11"/>
      <c r="K9270" s="7" t="s">
        <v>13250</v>
      </c>
      <c r="L9270" s="12">
        <v>30</v>
      </c>
      <c r="M9270" s="11"/>
      <c r="N9270" s="38">
        <f>I9270*(100-$B$4)*(100-$B$5)/10000</f>
        <v>36289.97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11.1" customHeight="1" outlineLevel="4" x14ac:dyDescent="0.2">
      <c r="A9271" s="30" t="s">
        <v>18546</v>
      </c>
      <c r="B9271" s="30"/>
      <c r="C9271" s="30"/>
      <c r="D9271" s="30"/>
      <c r="E9271" s="30"/>
      <c r="F9271" s="30"/>
      <c r="G9271" s="30"/>
      <c r="H9271" s="30"/>
      <c r="I9271" s="30"/>
      <c r="J9271" s="30"/>
      <c r="K9271" s="30"/>
      <c r="L9271" s="30"/>
      <c r="M9271" s="30"/>
      <c r="N9271" s="37"/>
      <c r="O9271" s="37"/>
      <c r="P9271" s="37"/>
      <c r="Q9271" s="37"/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16622.71</v>
      </c>
      <c r="J9275" s="11"/>
      <c r="K9275" s="7"/>
      <c r="L9275" s="12">
        <v>15</v>
      </c>
      <c r="M9275" s="11"/>
      <c r="N9275" s="38">
        <f>I9275*(100-$B$4)*(100-$B$5)/10000</f>
        <v>16622.71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13245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13245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18315</v>
      </c>
      <c r="J9279" s="11"/>
      <c r="K9279" s="7" t="s">
        <v>13245</v>
      </c>
      <c r="L9279" s="12">
        <v>15</v>
      </c>
      <c r="M9279" s="11"/>
      <c r="N9279" s="38">
        <f>I9279*(100-$B$4)*(100-$B$5)/10000</f>
        <v>18315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13250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13250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13250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19391.95</v>
      </c>
      <c r="J9283" s="11"/>
      <c r="K9283" s="7" t="s">
        <v>13250</v>
      </c>
      <c r="L9283" s="12">
        <v>30</v>
      </c>
      <c r="M9283" s="11"/>
      <c r="N9283" s="38">
        <f>I9283*(100-$B$4)*(100-$B$5)/10000</f>
        <v>19391.95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16622.71</v>
      </c>
      <c r="J9287" s="11"/>
      <c r="K9287" s="7"/>
      <c r="L9287" s="12">
        <v>15</v>
      </c>
      <c r="M9287" s="11"/>
      <c r="N9287" s="38">
        <f>I9287*(100-$B$4)*(100-$B$5)/10000</f>
        <v>16622.71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13245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13245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18315</v>
      </c>
      <c r="J9291" s="11"/>
      <c r="K9291" s="7" t="s">
        <v>13245</v>
      </c>
      <c r="L9291" s="12">
        <v>15</v>
      </c>
      <c r="M9291" s="11"/>
      <c r="N9291" s="38">
        <f>I9291*(100-$B$4)*(100-$B$5)/10000</f>
        <v>18315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13250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13250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13250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29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19391.95</v>
      </c>
      <c r="J9295" s="11"/>
      <c r="K9295" s="7" t="s">
        <v>13250</v>
      </c>
      <c r="L9295" s="12">
        <v>30</v>
      </c>
      <c r="M9295" s="11"/>
      <c r="N9295" s="38">
        <f>I9295*(100-$B$4)*(100-$B$5)/10000</f>
        <v>19391.95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16622.71</v>
      </c>
      <c r="J9299" s="11"/>
      <c r="K9299" s="7"/>
      <c r="L9299" s="12">
        <v>15</v>
      </c>
      <c r="M9299" s="11"/>
      <c r="N9299" s="38">
        <f>I9299*(100-$B$4)*(100-$B$5)/10000</f>
        <v>16622.71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13245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13245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18315</v>
      </c>
      <c r="J9303" s="11"/>
      <c r="K9303" s="7" t="s">
        <v>13245</v>
      </c>
      <c r="L9303" s="12">
        <v>15</v>
      </c>
      <c r="M9303" s="11"/>
      <c r="N9303" s="38">
        <f>I9303*(100-$B$4)*(100-$B$5)/10000</f>
        <v>18315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13250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13250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13250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431</v>
      </c>
      <c r="D9307" s="7" t="s">
        <v>61</v>
      </c>
      <c r="E9307" s="7" t="s">
        <v>8383</v>
      </c>
      <c r="F9307" s="7" t="s">
        <v>31</v>
      </c>
      <c r="G9307" s="8">
        <v>3.5</v>
      </c>
      <c r="H9307" s="9">
        <v>1.12E-2</v>
      </c>
      <c r="I9307" s="10">
        <v>19391.95</v>
      </c>
      <c r="J9307" s="11"/>
      <c r="K9307" s="7" t="s">
        <v>13250</v>
      </c>
      <c r="L9307" s="12">
        <v>30</v>
      </c>
      <c r="M9307" s="11"/>
      <c r="N9307" s="38">
        <f>I9307*(100-$B$4)*(100-$B$5)/10000</f>
        <v>19391.95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16622.71</v>
      </c>
      <c r="J9311" s="11"/>
      <c r="K9311" s="7"/>
      <c r="L9311" s="12">
        <v>15</v>
      </c>
      <c r="M9311" s="11"/>
      <c r="N9311" s="38">
        <f>I9311*(100-$B$4)*(100-$B$5)/10000</f>
        <v>16622.71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13245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13245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18315</v>
      </c>
      <c r="J9315" s="11"/>
      <c r="K9315" s="7" t="s">
        <v>13245</v>
      </c>
      <c r="L9315" s="12">
        <v>15</v>
      </c>
      <c r="M9315" s="11"/>
      <c r="N9315" s="38">
        <f>I9315*(100-$B$4)*(100-$B$5)/10000</f>
        <v>18315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13250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13250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13250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19391.95</v>
      </c>
      <c r="J9319" s="11"/>
      <c r="K9319" s="7" t="s">
        <v>13250</v>
      </c>
      <c r="L9319" s="12">
        <v>30</v>
      </c>
      <c r="M9319" s="11"/>
      <c r="N9319" s="38">
        <f>I9319*(100-$B$4)*(100-$B$5)/10000</f>
        <v>19391.95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16622.71</v>
      </c>
      <c r="J9323" s="11"/>
      <c r="K9323" s="7"/>
      <c r="L9323" s="12">
        <v>15</v>
      </c>
      <c r="M9323" s="11"/>
      <c r="N9323" s="38">
        <f>I9323*(100-$B$4)*(100-$B$5)/10000</f>
        <v>16622.71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13245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13245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18315</v>
      </c>
      <c r="J9327" s="11"/>
      <c r="K9327" s="7" t="s">
        <v>13245</v>
      </c>
      <c r="L9327" s="12">
        <v>15</v>
      </c>
      <c r="M9327" s="11"/>
      <c r="N9327" s="38">
        <f>I9327*(100-$B$4)*(100-$B$5)/10000</f>
        <v>18315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13250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13250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13250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19391.95</v>
      </c>
      <c r="J9331" s="11"/>
      <c r="K9331" s="7" t="s">
        <v>13250</v>
      </c>
      <c r="L9331" s="12">
        <v>30</v>
      </c>
      <c r="M9331" s="11"/>
      <c r="N9331" s="38">
        <f>I9331*(100-$B$4)*(100-$B$5)/10000</f>
        <v>19391.95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16622.71</v>
      </c>
      <c r="J9335" s="11"/>
      <c r="K9335" s="7"/>
      <c r="L9335" s="12">
        <v>15</v>
      </c>
      <c r="M9335" s="11"/>
      <c r="N9335" s="38">
        <f>I9335*(100-$B$4)*(100-$B$5)/10000</f>
        <v>16622.71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13245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13245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13245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18315</v>
      </c>
      <c r="J9339" s="11"/>
      <c r="K9339" s="7" t="s">
        <v>13245</v>
      </c>
      <c r="L9339" s="12">
        <v>15</v>
      </c>
      <c r="M9339" s="11"/>
      <c r="N9339" s="38">
        <f>I9339*(100-$B$4)*(100-$B$5)/10000</f>
        <v>18315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13250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13250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13250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19391.95</v>
      </c>
      <c r="J9343" s="11"/>
      <c r="K9343" s="7" t="s">
        <v>13250</v>
      </c>
      <c r="L9343" s="12">
        <v>30</v>
      </c>
      <c r="M9343" s="11"/>
      <c r="N9343" s="38">
        <f>I9343*(100-$B$4)*(100-$B$5)/10000</f>
        <v>19391.95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7902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7902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7902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7902</v>
      </c>
      <c r="F9347" s="7" t="s">
        <v>31</v>
      </c>
      <c r="G9347" s="8">
        <v>3.5</v>
      </c>
      <c r="H9347" s="9">
        <v>1.12E-2</v>
      </c>
      <c r="I9347" s="10">
        <v>17640.41</v>
      </c>
      <c r="J9347" s="11"/>
      <c r="K9347" s="7"/>
      <c r="L9347" s="12">
        <v>15</v>
      </c>
      <c r="M9347" s="11"/>
      <c r="N9347" s="38">
        <f>I9347*(100-$B$4)*(100-$B$5)/10000</f>
        <v>17640.41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7902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7902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13245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7902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13245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7902</v>
      </c>
      <c r="F9351" s="7" t="s">
        <v>31</v>
      </c>
      <c r="G9351" s="8">
        <v>3.5</v>
      </c>
      <c r="H9351" s="9">
        <v>1.12E-2</v>
      </c>
      <c r="I9351" s="10">
        <v>19332.72</v>
      </c>
      <c r="J9351" s="11"/>
      <c r="K9351" s="7" t="s">
        <v>13245</v>
      </c>
      <c r="L9351" s="12">
        <v>15</v>
      </c>
      <c r="M9351" s="11"/>
      <c r="N9351" s="38">
        <f>I9351*(100-$B$4)*(100-$B$5)/10000</f>
        <v>19332.72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7902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13250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7902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13250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7902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13250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35</v>
      </c>
      <c r="E9355" s="7" t="s">
        <v>7902</v>
      </c>
      <c r="F9355" s="7" t="s">
        <v>31</v>
      </c>
      <c r="G9355" s="8">
        <v>3.5</v>
      </c>
      <c r="H9355" s="9">
        <v>1.12E-2</v>
      </c>
      <c r="I9355" s="10">
        <v>20409.64</v>
      </c>
      <c r="J9355" s="11"/>
      <c r="K9355" s="7" t="s">
        <v>13250</v>
      </c>
      <c r="L9355" s="12">
        <v>30</v>
      </c>
      <c r="M9355" s="11"/>
      <c r="N9355" s="38">
        <f>I9355*(100-$B$4)*(100-$B$5)/10000</f>
        <v>20409.64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17640.41</v>
      </c>
      <c r="J9359" s="11"/>
      <c r="K9359" s="7"/>
      <c r="L9359" s="12">
        <v>15</v>
      </c>
      <c r="M9359" s="11"/>
      <c r="N9359" s="38">
        <f>I9359*(100-$B$4)*(100-$B$5)/10000</f>
        <v>17640.41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13245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13245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19332.72</v>
      </c>
      <c r="J9363" s="11"/>
      <c r="K9363" s="7" t="s">
        <v>13245</v>
      </c>
      <c r="L9363" s="12">
        <v>15</v>
      </c>
      <c r="M9363" s="11"/>
      <c r="N9363" s="38">
        <f>I9363*(100-$B$4)*(100-$B$5)/10000</f>
        <v>19332.72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13250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13250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13250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20409.64</v>
      </c>
      <c r="J9367" s="11"/>
      <c r="K9367" s="7" t="s">
        <v>13250</v>
      </c>
      <c r="L9367" s="12">
        <v>30</v>
      </c>
      <c r="M9367" s="11"/>
      <c r="N9367" s="38">
        <f>I9367*(100-$B$4)*(100-$B$5)/10000</f>
        <v>20409.64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17640.41</v>
      </c>
      <c r="J9371" s="11"/>
      <c r="K9371" s="7"/>
      <c r="L9371" s="12">
        <v>15</v>
      </c>
      <c r="M9371" s="11"/>
      <c r="N9371" s="38">
        <f>I9371*(100-$B$4)*(100-$B$5)/10000</f>
        <v>17640.41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13245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13245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13245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19332.72</v>
      </c>
      <c r="J9375" s="11"/>
      <c r="K9375" s="7" t="s">
        <v>13245</v>
      </c>
      <c r="L9375" s="12">
        <v>15</v>
      </c>
      <c r="M9375" s="11"/>
      <c r="N9375" s="38">
        <f>I9375*(100-$B$4)*(100-$B$5)/10000</f>
        <v>19332.72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13250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13250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13250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20409.64</v>
      </c>
      <c r="J9379" s="11"/>
      <c r="K9379" s="7" t="s">
        <v>13250</v>
      </c>
      <c r="L9379" s="12">
        <v>30</v>
      </c>
      <c r="M9379" s="11"/>
      <c r="N9379" s="38">
        <f>I9379*(100-$B$4)*(100-$B$5)/10000</f>
        <v>20409.64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18318.89</v>
      </c>
      <c r="J9383" s="11"/>
      <c r="K9383" s="7"/>
      <c r="L9383" s="12">
        <v>15</v>
      </c>
      <c r="M9383" s="11"/>
      <c r="N9383" s="38">
        <f>I9383*(100-$B$4)*(100-$B$5)/10000</f>
        <v>18318.89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13245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13245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20011.18</v>
      </c>
      <c r="J9387" s="11"/>
      <c r="K9387" s="7" t="s">
        <v>13245</v>
      </c>
      <c r="L9387" s="12">
        <v>15</v>
      </c>
      <c r="M9387" s="11"/>
      <c r="N9387" s="38">
        <f>I9387*(100-$B$4)*(100-$B$5)/10000</f>
        <v>20011.18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13250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13250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13250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35</v>
      </c>
      <c r="E9391" s="7" t="s">
        <v>9301</v>
      </c>
      <c r="F9391" s="7" t="s">
        <v>31</v>
      </c>
      <c r="G9391" s="8">
        <v>3.5</v>
      </c>
      <c r="H9391" s="9">
        <v>1.12E-2</v>
      </c>
      <c r="I9391" s="10">
        <v>21088.12</v>
      </c>
      <c r="J9391" s="11"/>
      <c r="K9391" s="7" t="s">
        <v>13250</v>
      </c>
      <c r="L9391" s="12">
        <v>30</v>
      </c>
      <c r="M9391" s="11"/>
      <c r="N9391" s="38">
        <f>I9391*(100-$B$4)*(100-$B$5)/10000</f>
        <v>21088.12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18318.89</v>
      </c>
      <c r="J9395" s="11"/>
      <c r="K9395" s="7"/>
      <c r="L9395" s="12">
        <v>15</v>
      </c>
      <c r="M9395" s="11"/>
      <c r="N9395" s="38">
        <f>I9395*(100-$B$4)*(100-$B$5)/10000</f>
        <v>18318.89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569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13245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569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13245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569</v>
      </c>
      <c r="F9399" s="7" t="s">
        <v>31</v>
      </c>
      <c r="G9399" s="8">
        <v>3.5</v>
      </c>
      <c r="H9399" s="9">
        <v>1.12E-2</v>
      </c>
      <c r="I9399" s="10">
        <v>20011.18</v>
      </c>
      <c r="J9399" s="11"/>
      <c r="K9399" s="7" t="s">
        <v>13245</v>
      </c>
      <c r="L9399" s="12">
        <v>15</v>
      </c>
      <c r="M9399" s="11"/>
      <c r="N9399" s="38">
        <f>I9399*(100-$B$4)*(100-$B$5)/10000</f>
        <v>20011.18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13250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13250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13250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29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21088.12</v>
      </c>
      <c r="J9403" s="11"/>
      <c r="K9403" s="7" t="s">
        <v>13250</v>
      </c>
      <c r="L9403" s="12">
        <v>30</v>
      </c>
      <c r="M9403" s="11"/>
      <c r="N9403" s="38">
        <f>I9403*(100-$B$4)*(100-$B$5)/10000</f>
        <v>21088.12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18318.89</v>
      </c>
      <c r="J9407" s="11"/>
      <c r="K9407" s="7"/>
      <c r="L9407" s="12">
        <v>15</v>
      </c>
      <c r="M9407" s="11"/>
      <c r="N9407" s="38">
        <f>I9407*(100-$B$4)*(100-$B$5)/10000</f>
        <v>18318.89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13245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13245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13245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20011.18</v>
      </c>
      <c r="J9411" s="11"/>
      <c r="K9411" s="7" t="s">
        <v>13245</v>
      </c>
      <c r="L9411" s="12">
        <v>15</v>
      </c>
      <c r="M9411" s="11"/>
      <c r="N9411" s="38">
        <f>I9411*(100-$B$4)*(100-$B$5)/10000</f>
        <v>20011.18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13250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13250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13250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2064</v>
      </c>
      <c r="D9415" s="7" t="s">
        <v>61</v>
      </c>
      <c r="E9415" s="7" t="s">
        <v>569</v>
      </c>
      <c r="F9415" s="7" t="s">
        <v>31</v>
      </c>
      <c r="G9415" s="8">
        <v>3.5</v>
      </c>
      <c r="H9415" s="9">
        <v>1.12E-2</v>
      </c>
      <c r="I9415" s="10">
        <v>21088.12</v>
      </c>
      <c r="J9415" s="11"/>
      <c r="K9415" s="7" t="s">
        <v>13250</v>
      </c>
      <c r="L9415" s="12">
        <v>30</v>
      </c>
      <c r="M9415" s="11"/>
      <c r="N9415" s="38">
        <f>I9415*(100-$B$4)*(100-$B$5)/10000</f>
        <v>21088.12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10960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10960</v>
      </c>
      <c r="F9417" s="7" t="s">
        <v>31</v>
      </c>
      <c r="G9417" s="8">
        <v>3.5</v>
      </c>
      <c r="H9417" s="9">
        <v>1.12E-2</v>
      </c>
      <c r="I9417" s="10">
        <v>18997.32</v>
      </c>
      <c r="J9417" s="11"/>
      <c r="K9417" s="7"/>
      <c r="L9417" s="12">
        <v>15</v>
      </c>
      <c r="M9417" s="11"/>
      <c r="N9417" s="38">
        <f>I9417*(100-$B$4)*(100-$B$5)/10000</f>
        <v>18997.32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10960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1506</v>
      </c>
      <c r="F9420" s="7" t="s">
        <v>31</v>
      </c>
      <c r="G9420" s="8">
        <v>5.8</v>
      </c>
      <c r="H9420" s="9">
        <v>1.8790000000000001E-2</v>
      </c>
      <c r="I9420" s="10">
        <v>25799.09</v>
      </c>
      <c r="J9420" s="11"/>
      <c r="K9420" s="7"/>
      <c r="L9420" s="12">
        <v>15</v>
      </c>
      <c r="M9420" s="11"/>
      <c r="N9420" s="38">
        <f>I9420*(100-$B$4)*(100-$B$5)/10000</f>
        <v>25799.09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10960</v>
      </c>
      <c r="F9421" s="7" t="s">
        <v>31</v>
      </c>
      <c r="G9421" s="8">
        <v>3.5</v>
      </c>
      <c r="H9421" s="9">
        <v>1.12E-2</v>
      </c>
      <c r="I9421" s="10">
        <v>18997.32</v>
      </c>
      <c r="J9421" s="11"/>
      <c r="K9421" s="7"/>
      <c r="L9421" s="12">
        <v>15</v>
      </c>
      <c r="M9421" s="11"/>
      <c r="N9421" s="38">
        <f>I9421*(100-$B$4)*(100-$B$5)/10000</f>
        <v>18997.32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1506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1506</v>
      </c>
      <c r="F9423" s="7" t="s">
        <v>31</v>
      </c>
      <c r="G9423" s="8">
        <v>5.8</v>
      </c>
      <c r="H9423" s="9">
        <v>1.8790000000000001E-2</v>
      </c>
      <c r="I9423" s="10">
        <v>25799.09</v>
      </c>
      <c r="J9423" s="11"/>
      <c r="K9423" s="7"/>
      <c r="L9423" s="12">
        <v>15</v>
      </c>
      <c r="M9423" s="11"/>
      <c r="N9423" s="38">
        <f>I9423*(100-$B$4)*(100-$B$5)/10000</f>
        <v>25799.09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13245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1506</v>
      </c>
      <c r="F9425" s="7" t="s">
        <v>31</v>
      </c>
      <c r="G9425" s="8">
        <v>5.8</v>
      </c>
      <c r="H9425" s="9">
        <v>1.8790000000000001E-2</v>
      </c>
      <c r="I9425" s="10">
        <v>27491.4</v>
      </c>
      <c r="J9425" s="11"/>
      <c r="K9425" s="7" t="s">
        <v>13245</v>
      </c>
      <c r="L9425" s="12">
        <v>30</v>
      </c>
      <c r="M9425" s="11"/>
      <c r="N9425" s="38">
        <f>I9425*(100-$B$4)*(100-$B$5)/10000</f>
        <v>27491.4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10960</v>
      </c>
      <c r="F9426" s="7" t="s">
        <v>31</v>
      </c>
      <c r="G9426" s="8">
        <v>3.5</v>
      </c>
      <c r="H9426" s="9">
        <v>1.12E-2</v>
      </c>
      <c r="I9426" s="10">
        <v>20689.650000000001</v>
      </c>
      <c r="J9426" s="11"/>
      <c r="K9426" s="7" t="s">
        <v>13245</v>
      </c>
      <c r="L9426" s="12">
        <v>15</v>
      </c>
      <c r="M9426" s="11"/>
      <c r="N9426" s="38">
        <f>I9426*(100-$B$4)*(100-$B$5)/10000</f>
        <v>20689.650000000001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13245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13245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10960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13245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1506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13245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1506</v>
      </c>
      <c r="F9431" s="7" t="s">
        <v>31</v>
      </c>
      <c r="G9431" s="8">
        <v>5.8</v>
      </c>
      <c r="H9431" s="9">
        <v>1.8790000000000001E-2</v>
      </c>
      <c r="I9431" s="10">
        <v>27491.4</v>
      </c>
      <c r="J9431" s="11"/>
      <c r="K9431" s="7" t="s">
        <v>13245</v>
      </c>
      <c r="L9431" s="12">
        <v>30</v>
      </c>
      <c r="M9431" s="11"/>
      <c r="N9431" s="38">
        <f>I9431*(100-$B$4)*(100-$B$5)/10000</f>
        <v>27491.4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13250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13250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29874.66</v>
      </c>
      <c r="J9434" s="11"/>
      <c r="K9434" s="7" t="s">
        <v>13250</v>
      </c>
      <c r="L9434" s="12">
        <v>30</v>
      </c>
      <c r="M9434" s="11"/>
      <c r="N9434" s="38">
        <f>I9434*(100-$B$4)*(100-$B$5)/10000</f>
        <v>29874.66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1506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13250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10960</v>
      </c>
      <c r="F9436" s="7" t="s">
        <v>31</v>
      </c>
      <c r="G9436" s="8">
        <v>3.5</v>
      </c>
      <c r="H9436" s="9">
        <v>1.12E-2</v>
      </c>
      <c r="I9436" s="10">
        <v>23072.89</v>
      </c>
      <c r="J9436" s="11"/>
      <c r="K9436" s="7" t="s">
        <v>13250</v>
      </c>
      <c r="L9436" s="12">
        <v>30</v>
      </c>
      <c r="M9436" s="11"/>
      <c r="N9436" s="38">
        <f>I9436*(100-$B$4)*(100-$B$5)/10000</f>
        <v>23072.89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23356.31</v>
      </c>
      <c r="J9437" s="11"/>
      <c r="K9437" s="7" t="s">
        <v>13250</v>
      </c>
      <c r="L9437" s="12">
        <v>30</v>
      </c>
      <c r="M9437" s="11"/>
      <c r="N9437" s="38">
        <f>I9437*(100-$B$4)*(100-$B$5)/10000</f>
        <v>23356.31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10960</v>
      </c>
      <c r="F9438" s="7" t="s">
        <v>31</v>
      </c>
      <c r="G9438" s="8">
        <v>3.5</v>
      </c>
      <c r="H9438" s="9">
        <v>1.12E-2</v>
      </c>
      <c r="I9438" s="10">
        <v>23072.89</v>
      </c>
      <c r="J9438" s="11"/>
      <c r="K9438" s="7" t="s">
        <v>13250</v>
      </c>
      <c r="L9438" s="12">
        <v>30</v>
      </c>
      <c r="M9438" s="11"/>
      <c r="N9438" s="38">
        <f>I9438*(100-$B$4)*(100-$B$5)/10000</f>
        <v>23072.89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35</v>
      </c>
      <c r="E9439" s="7" t="s">
        <v>10960</v>
      </c>
      <c r="F9439" s="7" t="s">
        <v>31</v>
      </c>
      <c r="G9439" s="8">
        <v>3.5</v>
      </c>
      <c r="H9439" s="9">
        <v>1.12E-2</v>
      </c>
      <c r="I9439" s="10">
        <v>23072.89</v>
      </c>
      <c r="J9439" s="11"/>
      <c r="K9439" s="7" t="s">
        <v>13250</v>
      </c>
      <c r="L9439" s="12">
        <v>30</v>
      </c>
      <c r="M9439" s="11"/>
      <c r="N9439" s="38">
        <f>I9439*(100-$B$4)*(100-$B$5)/10000</f>
        <v>23072.89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15616</v>
      </c>
      <c r="F9440" s="7" t="s">
        <v>31</v>
      </c>
      <c r="G9440" s="8">
        <v>3.5</v>
      </c>
      <c r="H9440" s="9">
        <v>1.12E-2</v>
      </c>
      <c r="I9440" s="10">
        <v>18997.32</v>
      </c>
      <c r="J9440" s="11"/>
      <c r="K9440" s="7"/>
      <c r="L9440" s="12">
        <v>15</v>
      </c>
      <c r="M9440" s="11"/>
      <c r="N9440" s="38">
        <f>I9440*(100-$B$4)*(100-$B$5)/10000</f>
        <v>18997.32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9863</v>
      </c>
      <c r="F9442" s="7" t="s">
        <v>31</v>
      </c>
      <c r="G9442" s="8">
        <v>5.8</v>
      </c>
      <c r="H9442" s="9">
        <v>1.8790000000000001E-2</v>
      </c>
      <c r="I9442" s="10">
        <v>25799.09</v>
      </c>
      <c r="J9442" s="11"/>
      <c r="K9442" s="7"/>
      <c r="L9442" s="12">
        <v>15</v>
      </c>
      <c r="M9442" s="11"/>
      <c r="N9442" s="38">
        <f>I9442*(100-$B$4)*(100-$B$5)/10000</f>
        <v>25799.09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15616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15616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15616</v>
      </c>
      <c r="F9445" s="7" t="s">
        <v>31</v>
      </c>
      <c r="G9445" s="8">
        <v>3.5</v>
      </c>
      <c r="H9445" s="9">
        <v>1.12E-2</v>
      </c>
      <c r="I9445" s="10">
        <v>18997.32</v>
      </c>
      <c r="J9445" s="11"/>
      <c r="K9445" s="7"/>
      <c r="L9445" s="12">
        <v>15</v>
      </c>
      <c r="M9445" s="11"/>
      <c r="N9445" s="38">
        <f>I9445*(100-$B$4)*(100-$B$5)/10000</f>
        <v>18997.32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9863</v>
      </c>
      <c r="F9447" s="7" t="s">
        <v>31</v>
      </c>
      <c r="G9447" s="8">
        <v>5.8</v>
      </c>
      <c r="H9447" s="9">
        <v>1.8790000000000001E-2</v>
      </c>
      <c r="I9447" s="10">
        <v>25799.09</v>
      </c>
      <c r="J9447" s="11"/>
      <c r="K9447" s="7"/>
      <c r="L9447" s="12">
        <v>15</v>
      </c>
      <c r="M9447" s="11"/>
      <c r="N9447" s="38">
        <f>I9447*(100-$B$4)*(100-$B$5)/10000</f>
        <v>25799.09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9863</v>
      </c>
      <c r="F9448" s="7" t="s">
        <v>31</v>
      </c>
      <c r="G9448" s="8">
        <v>5.8</v>
      </c>
      <c r="H9448" s="9">
        <v>1.8790000000000001E-2</v>
      </c>
      <c r="I9448" s="10">
        <v>27491.4</v>
      </c>
      <c r="J9448" s="11"/>
      <c r="K9448" s="7" t="s">
        <v>13245</v>
      </c>
      <c r="L9448" s="12">
        <v>30</v>
      </c>
      <c r="M9448" s="11"/>
      <c r="N9448" s="38">
        <f>I9448*(100-$B$4)*(100-$B$5)/10000</f>
        <v>27491.4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15616</v>
      </c>
      <c r="F9449" s="7" t="s">
        <v>31</v>
      </c>
      <c r="G9449" s="8">
        <v>3.5</v>
      </c>
      <c r="H9449" s="9">
        <v>1.12E-2</v>
      </c>
      <c r="I9449" s="10">
        <v>20689.650000000001</v>
      </c>
      <c r="J9449" s="11"/>
      <c r="K9449" s="7" t="s">
        <v>13245</v>
      </c>
      <c r="L9449" s="12">
        <v>15</v>
      </c>
      <c r="M9449" s="11"/>
      <c r="N9449" s="38">
        <f>I9449*(100-$B$4)*(100-$B$5)/10000</f>
        <v>20689.650000000001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13245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9863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13245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15616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13245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15616</v>
      </c>
      <c r="F9453" s="7" t="s">
        <v>31</v>
      </c>
      <c r="G9453" s="8">
        <v>3.5</v>
      </c>
      <c r="H9453" s="9">
        <v>1.12E-2</v>
      </c>
      <c r="I9453" s="10">
        <v>20689.650000000001</v>
      </c>
      <c r="J9453" s="11"/>
      <c r="K9453" s="7" t="s">
        <v>13245</v>
      </c>
      <c r="L9453" s="12">
        <v>15</v>
      </c>
      <c r="M9453" s="11"/>
      <c r="N9453" s="38">
        <f>I9453*(100-$B$4)*(100-$B$5)/10000</f>
        <v>20689.650000000001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15616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13245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9863</v>
      </c>
      <c r="F9455" s="7" t="s">
        <v>31</v>
      </c>
      <c r="G9455" s="8">
        <v>5.8</v>
      </c>
      <c r="H9455" s="9">
        <v>1.8790000000000001E-2</v>
      </c>
      <c r="I9455" s="10">
        <v>27491.4</v>
      </c>
      <c r="J9455" s="11"/>
      <c r="K9455" s="7" t="s">
        <v>13245</v>
      </c>
      <c r="L9455" s="12">
        <v>30</v>
      </c>
      <c r="M9455" s="11"/>
      <c r="N9455" s="38">
        <f>I9455*(100-$B$4)*(100-$B$5)/10000</f>
        <v>27491.4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9863</v>
      </c>
      <c r="F9456" s="7" t="s">
        <v>31</v>
      </c>
      <c r="G9456" s="8">
        <v>5.8</v>
      </c>
      <c r="H9456" s="9">
        <v>1.8790000000000001E-2</v>
      </c>
      <c r="I9456" s="10">
        <v>29874.66</v>
      </c>
      <c r="J9456" s="11"/>
      <c r="K9456" s="7" t="s">
        <v>13250</v>
      </c>
      <c r="L9456" s="12">
        <v>30</v>
      </c>
      <c r="M9456" s="11"/>
      <c r="N9456" s="38">
        <f>I9456*(100-$B$4)*(100-$B$5)/10000</f>
        <v>29874.66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15616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13250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15616</v>
      </c>
      <c r="F9458" s="7" t="s">
        <v>31</v>
      </c>
      <c r="G9458" s="8">
        <v>3.5</v>
      </c>
      <c r="H9458" s="9">
        <v>1.12E-2</v>
      </c>
      <c r="I9458" s="10">
        <v>23072.89</v>
      </c>
      <c r="J9458" s="11"/>
      <c r="K9458" s="7" t="s">
        <v>13250</v>
      </c>
      <c r="L9458" s="12">
        <v>30</v>
      </c>
      <c r="M9458" s="11"/>
      <c r="N9458" s="38">
        <f>I9458*(100-$B$4)*(100-$B$5)/10000</f>
        <v>23072.89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15616</v>
      </c>
      <c r="F9459" s="7" t="s">
        <v>31</v>
      </c>
      <c r="G9459" s="8">
        <v>3.5</v>
      </c>
      <c r="H9459" s="9">
        <v>1.12E-2</v>
      </c>
      <c r="I9459" s="10">
        <v>23072.89</v>
      </c>
      <c r="J9459" s="11"/>
      <c r="K9459" s="7" t="s">
        <v>13250</v>
      </c>
      <c r="L9459" s="12">
        <v>30</v>
      </c>
      <c r="M9459" s="11"/>
      <c r="N9459" s="38">
        <f>I9459*(100-$B$4)*(100-$B$5)/10000</f>
        <v>23072.89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9863</v>
      </c>
      <c r="F9460" s="7" t="s">
        <v>31</v>
      </c>
      <c r="G9460" s="8">
        <v>5.8</v>
      </c>
      <c r="H9460" s="9">
        <v>1.8790000000000001E-2</v>
      </c>
      <c r="I9460" s="10">
        <v>29874.66</v>
      </c>
      <c r="J9460" s="11"/>
      <c r="K9460" s="7" t="s">
        <v>13250</v>
      </c>
      <c r="L9460" s="12">
        <v>30</v>
      </c>
      <c r="M9460" s="11"/>
      <c r="N9460" s="38">
        <f>I9460*(100-$B$4)*(100-$B$5)/10000</f>
        <v>29874.66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15616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13250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13250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29</v>
      </c>
      <c r="E9463" s="7" t="s">
        <v>9863</v>
      </c>
      <c r="F9463" s="7" t="s">
        <v>31</v>
      </c>
      <c r="G9463" s="8">
        <v>5.8</v>
      </c>
      <c r="H9463" s="9">
        <v>1.8790000000000001E-2</v>
      </c>
      <c r="I9463" s="10">
        <v>29874.66</v>
      </c>
      <c r="J9463" s="11"/>
      <c r="K9463" s="7" t="s">
        <v>13250</v>
      </c>
      <c r="L9463" s="12">
        <v>30</v>
      </c>
      <c r="M9463" s="11"/>
      <c r="N9463" s="38">
        <f>I9463*(100-$B$4)*(100-$B$5)/10000</f>
        <v>29874.66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15616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9863</v>
      </c>
      <c r="F9465" s="7" t="s">
        <v>31</v>
      </c>
      <c r="G9465" s="8">
        <v>5.8</v>
      </c>
      <c r="H9465" s="9">
        <v>1.8790000000000001E-2</v>
      </c>
      <c r="I9465" s="10">
        <v>25799.09</v>
      </c>
      <c r="J9465" s="11"/>
      <c r="K9465" s="7"/>
      <c r="L9465" s="12">
        <v>15</v>
      </c>
      <c r="M9465" s="11"/>
      <c r="N9465" s="38">
        <f>I9465*(100-$B$4)*(100-$B$5)/10000</f>
        <v>25799.09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15616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15616</v>
      </c>
      <c r="F9467" s="7" t="s">
        <v>31</v>
      </c>
      <c r="G9467" s="8">
        <v>3.5</v>
      </c>
      <c r="H9467" s="9">
        <v>1.12E-2</v>
      </c>
      <c r="I9467" s="10">
        <v>18997.32</v>
      </c>
      <c r="J9467" s="11"/>
      <c r="K9467" s="7"/>
      <c r="L9467" s="12">
        <v>15</v>
      </c>
      <c r="M9467" s="11"/>
      <c r="N9467" s="38">
        <f>I9467*(100-$B$4)*(100-$B$5)/10000</f>
        <v>18997.32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15616</v>
      </c>
      <c r="F9470" s="7" t="s">
        <v>31</v>
      </c>
      <c r="G9470" s="8">
        <v>3.5</v>
      </c>
      <c r="H9470" s="9">
        <v>1.12E-2</v>
      </c>
      <c r="I9470" s="10">
        <v>18997.32</v>
      </c>
      <c r="J9470" s="11"/>
      <c r="K9470" s="7"/>
      <c r="L9470" s="12">
        <v>15</v>
      </c>
      <c r="M9470" s="11"/>
      <c r="N9470" s="38">
        <f>I9470*(100-$B$4)*(100-$B$5)/10000</f>
        <v>18997.32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9863</v>
      </c>
      <c r="F9471" s="7" t="s">
        <v>31</v>
      </c>
      <c r="G9471" s="8">
        <v>5.8</v>
      </c>
      <c r="H9471" s="9">
        <v>1.8790000000000001E-2</v>
      </c>
      <c r="I9471" s="10">
        <v>25799.09</v>
      </c>
      <c r="J9471" s="11"/>
      <c r="K9471" s="7"/>
      <c r="L9471" s="12">
        <v>15</v>
      </c>
      <c r="M9471" s="11"/>
      <c r="N9471" s="38">
        <f>I9471*(100-$B$4)*(100-$B$5)/10000</f>
        <v>25799.09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15616</v>
      </c>
      <c r="F9472" s="7" t="s">
        <v>31</v>
      </c>
      <c r="G9472" s="8">
        <v>3.5</v>
      </c>
      <c r="H9472" s="9">
        <v>1.12E-2</v>
      </c>
      <c r="I9472" s="10">
        <v>20689.650000000001</v>
      </c>
      <c r="J9472" s="11"/>
      <c r="K9472" s="7" t="s">
        <v>13245</v>
      </c>
      <c r="L9472" s="12">
        <v>15</v>
      </c>
      <c r="M9472" s="11"/>
      <c r="N9472" s="38">
        <f>I9472*(100-$B$4)*(100-$B$5)/10000</f>
        <v>20689.650000000001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9863</v>
      </c>
      <c r="F9473" s="7" t="s">
        <v>31</v>
      </c>
      <c r="G9473" s="8">
        <v>5.8</v>
      </c>
      <c r="H9473" s="9">
        <v>1.8790000000000001E-2</v>
      </c>
      <c r="I9473" s="10">
        <v>27491.4</v>
      </c>
      <c r="J9473" s="11"/>
      <c r="K9473" s="7" t="s">
        <v>13245</v>
      </c>
      <c r="L9473" s="12">
        <v>30</v>
      </c>
      <c r="M9473" s="11"/>
      <c r="N9473" s="38">
        <f>I9473*(100-$B$4)*(100-$B$5)/10000</f>
        <v>27491.4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15616</v>
      </c>
      <c r="F9474" s="7" t="s">
        <v>31</v>
      </c>
      <c r="G9474" s="8">
        <v>3.5</v>
      </c>
      <c r="H9474" s="9">
        <v>1.12E-2</v>
      </c>
      <c r="I9474" s="10">
        <v>20689.650000000001</v>
      </c>
      <c r="J9474" s="11"/>
      <c r="K9474" s="7" t="s">
        <v>13245</v>
      </c>
      <c r="L9474" s="12">
        <v>15</v>
      </c>
      <c r="M9474" s="11"/>
      <c r="N9474" s="38">
        <f>I9474*(100-$B$4)*(100-$B$5)/10000</f>
        <v>20689.650000000001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9863</v>
      </c>
      <c r="F9475" s="7" t="s">
        <v>31</v>
      </c>
      <c r="G9475" s="8">
        <v>5.8</v>
      </c>
      <c r="H9475" s="9">
        <v>1.8790000000000001E-2</v>
      </c>
      <c r="I9475" s="10">
        <v>27491.4</v>
      </c>
      <c r="J9475" s="11"/>
      <c r="K9475" s="7" t="s">
        <v>13245</v>
      </c>
      <c r="L9475" s="12">
        <v>30</v>
      </c>
      <c r="M9475" s="11"/>
      <c r="N9475" s="38">
        <f>I9475*(100-$B$4)*(100-$B$5)/10000</f>
        <v>27491.4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13245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13245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15616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13245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15616</v>
      </c>
      <c r="F9479" s="7" t="s">
        <v>31</v>
      </c>
      <c r="G9479" s="8">
        <v>3.5</v>
      </c>
      <c r="H9479" s="9">
        <v>1.12E-2</v>
      </c>
      <c r="I9479" s="10">
        <v>20689.650000000001</v>
      </c>
      <c r="J9479" s="11"/>
      <c r="K9479" s="7" t="s">
        <v>13245</v>
      </c>
      <c r="L9479" s="12">
        <v>15</v>
      </c>
      <c r="M9479" s="11"/>
      <c r="N9479" s="38">
        <f>I9479*(100-$B$4)*(100-$B$5)/10000</f>
        <v>20689.650000000001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9863</v>
      </c>
      <c r="F9480" s="7" t="s">
        <v>31</v>
      </c>
      <c r="G9480" s="8">
        <v>5.8</v>
      </c>
      <c r="H9480" s="9">
        <v>1.8790000000000001E-2</v>
      </c>
      <c r="I9480" s="10">
        <v>29874.66</v>
      </c>
      <c r="J9480" s="11"/>
      <c r="K9480" s="7" t="s">
        <v>13250</v>
      </c>
      <c r="L9480" s="12">
        <v>30</v>
      </c>
      <c r="M9480" s="11"/>
      <c r="N9480" s="38">
        <f>I9480*(100-$B$4)*(100-$B$5)/10000</f>
        <v>29874.66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15616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13250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15616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13250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15616</v>
      </c>
      <c r="F9483" s="7" t="s">
        <v>31</v>
      </c>
      <c r="G9483" s="8">
        <v>3.5</v>
      </c>
      <c r="H9483" s="9">
        <v>1.12E-2</v>
      </c>
      <c r="I9483" s="10">
        <v>23072.89</v>
      </c>
      <c r="J9483" s="11"/>
      <c r="K9483" s="7" t="s">
        <v>13250</v>
      </c>
      <c r="L9483" s="12">
        <v>30</v>
      </c>
      <c r="M9483" s="11"/>
      <c r="N9483" s="38">
        <f>I9483*(100-$B$4)*(100-$B$5)/10000</f>
        <v>23072.89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9863</v>
      </c>
      <c r="F9484" s="7" t="s">
        <v>31</v>
      </c>
      <c r="G9484" s="8">
        <v>5.8</v>
      </c>
      <c r="H9484" s="9">
        <v>1.8790000000000001E-2</v>
      </c>
      <c r="I9484" s="10">
        <v>29874.66</v>
      </c>
      <c r="J9484" s="11"/>
      <c r="K9484" s="7" t="s">
        <v>13250</v>
      </c>
      <c r="L9484" s="12">
        <v>30</v>
      </c>
      <c r="M9484" s="11"/>
      <c r="N9484" s="38">
        <f>I9484*(100-$B$4)*(100-$B$5)/10000</f>
        <v>29874.66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15616</v>
      </c>
      <c r="F9485" s="7" t="s">
        <v>31</v>
      </c>
      <c r="G9485" s="8">
        <v>3.5</v>
      </c>
      <c r="H9485" s="9">
        <v>1.12E-2</v>
      </c>
      <c r="I9485" s="10">
        <v>23072.89</v>
      </c>
      <c r="J9485" s="11"/>
      <c r="K9485" s="7" t="s">
        <v>13250</v>
      </c>
      <c r="L9485" s="12">
        <v>30</v>
      </c>
      <c r="M9485" s="11"/>
      <c r="N9485" s="38">
        <f>I9485*(100-$B$4)*(100-$B$5)/10000</f>
        <v>23072.89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29874.66</v>
      </c>
      <c r="J9486" s="11"/>
      <c r="K9486" s="7" t="s">
        <v>13250</v>
      </c>
      <c r="L9486" s="12">
        <v>30</v>
      </c>
      <c r="M9486" s="11"/>
      <c r="N9486" s="38">
        <f>I9486*(100-$B$4)*(100-$B$5)/10000</f>
        <v>29874.66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648</v>
      </c>
      <c r="D9487" s="7" t="s">
        <v>61</v>
      </c>
      <c r="E9487" s="7" t="s">
        <v>9863</v>
      </c>
      <c r="F9487" s="7" t="s">
        <v>31</v>
      </c>
      <c r="G9487" s="8">
        <v>5.8</v>
      </c>
      <c r="H9487" s="9">
        <v>1.8790000000000001E-2</v>
      </c>
      <c r="I9487" s="10">
        <v>29591.25</v>
      </c>
      <c r="J9487" s="11"/>
      <c r="K9487" s="7" t="s">
        <v>13250</v>
      </c>
      <c r="L9487" s="12">
        <v>30</v>
      </c>
      <c r="M9487" s="11"/>
      <c r="N9487" s="38">
        <f>I9487*(100-$B$4)*(100-$B$5)/10000</f>
        <v>29591.25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15681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15681</v>
      </c>
      <c r="F9489" s="7" t="s">
        <v>31</v>
      </c>
      <c r="G9489" s="8">
        <v>5.8</v>
      </c>
      <c r="H9489" s="9">
        <v>1.8790000000000001E-2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15681</v>
      </c>
      <c r="F9490" s="7" t="s">
        <v>31</v>
      </c>
      <c r="G9490" s="8">
        <v>5.8</v>
      </c>
      <c r="H9490" s="9">
        <v>1.5658999999999999E-2</v>
      </c>
      <c r="I9490" s="10">
        <v>27325.68</v>
      </c>
      <c r="J9490" s="11"/>
      <c r="K9490" s="7"/>
      <c r="L9490" s="12">
        <v>15</v>
      </c>
      <c r="M9490" s="11"/>
      <c r="N9490" s="38">
        <f>I9490*(100-$B$4)*(100-$B$5)/10000</f>
        <v>27325.68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15681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15681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13245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15681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13245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15681</v>
      </c>
      <c r="F9494" s="7" t="s">
        <v>31</v>
      </c>
      <c r="G9494" s="8">
        <v>5.8</v>
      </c>
      <c r="H9494" s="9">
        <v>1.8790000000000001E-2</v>
      </c>
      <c r="I9494" s="10">
        <v>29017.98</v>
      </c>
      <c r="J9494" s="11"/>
      <c r="K9494" s="7" t="s">
        <v>13245</v>
      </c>
      <c r="L9494" s="12">
        <v>30</v>
      </c>
      <c r="M9494" s="11"/>
      <c r="N9494" s="38">
        <f>I9494*(100-$B$4)*(100-$B$5)/10000</f>
        <v>29017.98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15681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13250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15681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13250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15681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13250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35</v>
      </c>
      <c r="E9498" s="7" t="s">
        <v>15681</v>
      </c>
      <c r="F9498" s="7" t="s">
        <v>31</v>
      </c>
      <c r="G9498" s="8">
        <v>5.8</v>
      </c>
      <c r="H9498" s="9">
        <v>1.8790000000000001E-2</v>
      </c>
      <c r="I9498" s="10">
        <v>31710.26</v>
      </c>
      <c r="J9498" s="11"/>
      <c r="K9498" s="7" t="s">
        <v>13250</v>
      </c>
      <c r="L9498" s="12">
        <v>30</v>
      </c>
      <c r="M9498" s="11"/>
      <c r="N9498" s="38">
        <f>I9498*(100-$B$4)*(100-$B$5)/10000</f>
        <v>31710.26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15698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30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15698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15698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15698</v>
      </c>
      <c r="F9502" s="7" t="s">
        <v>31</v>
      </c>
      <c r="G9502" s="8">
        <v>5.8</v>
      </c>
      <c r="H9502" s="9">
        <v>1.8790000000000001E-2</v>
      </c>
      <c r="I9502" s="10">
        <v>27325.68</v>
      </c>
      <c r="J9502" s="11"/>
      <c r="K9502" s="7"/>
      <c r="L9502" s="12">
        <v>15</v>
      </c>
      <c r="M9502" s="11"/>
      <c r="N9502" s="38">
        <f>I9502*(100-$B$4)*(100-$B$5)/10000</f>
        <v>27325.68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15698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13245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15698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13245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15698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13245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15698</v>
      </c>
      <c r="F9506" s="7" t="s">
        <v>31</v>
      </c>
      <c r="G9506" s="8">
        <v>5.8</v>
      </c>
      <c r="H9506" s="9">
        <v>1.8790000000000001E-2</v>
      </c>
      <c r="I9506" s="10">
        <v>29017.98</v>
      </c>
      <c r="J9506" s="11"/>
      <c r="K9506" s="7" t="s">
        <v>13245</v>
      </c>
      <c r="L9506" s="12">
        <v>30</v>
      </c>
      <c r="M9506" s="11"/>
      <c r="N9506" s="38">
        <f>I9506*(100-$B$4)*(100-$B$5)/10000</f>
        <v>29017.98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15698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13250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15698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13250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15698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13250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29</v>
      </c>
      <c r="E9510" s="7" t="s">
        <v>15698</v>
      </c>
      <c r="F9510" s="7" t="s">
        <v>31</v>
      </c>
      <c r="G9510" s="8">
        <v>5.8</v>
      </c>
      <c r="H9510" s="9">
        <v>1.8790000000000001E-2</v>
      </c>
      <c r="I9510" s="10">
        <v>31710.26</v>
      </c>
      <c r="J9510" s="11"/>
      <c r="K9510" s="7" t="s">
        <v>13250</v>
      </c>
      <c r="L9510" s="12">
        <v>30</v>
      </c>
      <c r="M9510" s="11"/>
      <c r="N9510" s="38">
        <f>I9510*(100-$B$4)*(100-$B$5)/10000</f>
        <v>31710.26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15698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15698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15698</v>
      </c>
      <c r="F9513" s="7" t="s">
        <v>31</v>
      </c>
      <c r="G9513" s="8">
        <v>5.8</v>
      </c>
      <c r="H9513" s="9">
        <v>1.8790000000000001E-2</v>
      </c>
      <c r="I9513" s="10">
        <v>27325.68</v>
      </c>
      <c r="J9513" s="11"/>
      <c r="K9513" s="7"/>
      <c r="L9513" s="12">
        <v>15</v>
      </c>
      <c r="M9513" s="11"/>
      <c r="N9513" s="38">
        <f>I9513*(100-$B$4)*(100-$B$5)/10000</f>
        <v>27325.68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15698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13245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15698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13245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15698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13245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15698</v>
      </c>
      <c r="F9517" s="7" t="s">
        <v>31</v>
      </c>
      <c r="G9517" s="8">
        <v>5.8</v>
      </c>
      <c r="H9517" s="9">
        <v>1.8790000000000001E-2</v>
      </c>
      <c r="I9517" s="10">
        <v>29017.98</v>
      </c>
      <c r="J9517" s="11"/>
      <c r="K9517" s="7" t="s">
        <v>13245</v>
      </c>
      <c r="L9517" s="12">
        <v>30</v>
      </c>
      <c r="M9517" s="11"/>
      <c r="N9517" s="38">
        <f>I9517*(100-$B$4)*(100-$B$5)/10000</f>
        <v>29017.98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15698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13250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15698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13250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15698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13250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7784</v>
      </c>
      <c r="D9521" s="7" t="s">
        <v>61</v>
      </c>
      <c r="E9521" s="7" t="s">
        <v>15698</v>
      </c>
      <c r="F9521" s="7" t="s">
        <v>31</v>
      </c>
      <c r="G9521" s="8">
        <v>5.8</v>
      </c>
      <c r="H9521" s="9">
        <v>1.8790000000000001E-2</v>
      </c>
      <c r="I9521" s="10">
        <v>31710.26</v>
      </c>
      <c r="J9521" s="11"/>
      <c r="K9521" s="7" t="s">
        <v>13250</v>
      </c>
      <c r="L9521" s="12">
        <v>30</v>
      </c>
      <c r="M9521" s="11"/>
      <c r="N9521" s="38">
        <f>I9521*(100-$B$4)*(100-$B$5)/10000</f>
        <v>31710.26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15731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15731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15731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30378.83</v>
      </c>
      <c r="J9524" s="11"/>
      <c r="K9524" s="7"/>
      <c r="L9524" s="12">
        <v>15</v>
      </c>
      <c r="M9524" s="11"/>
      <c r="N9524" s="38">
        <f>I9524*(100-$B$4)*(100-$B$5)/10000</f>
        <v>30378.83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15731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15731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13245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15731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13245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15731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32071.119999999999</v>
      </c>
      <c r="J9528" s="11"/>
      <c r="K9528" s="7" t="s">
        <v>13245</v>
      </c>
      <c r="L9528" s="12">
        <v>30</v>
      </c>
      <c r="M9528" s="11"/>
      <c r="N9528" s="38">
        <f>I9528*(100-$B$4)*(100-$B$5)/10000</f>
        <v>32071.119999999999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15731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13250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15731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13250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15731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13250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15731</v>
      </c>
      <c r="D9532" s="7" t="s">
        <v>35</v>
      </c>
      <c r="E9532" s="7" t="s">
        <v>12349</v>
      </c>
      <c r="F9532" s="7" t="s">
        <v>31</v>
      </c>
      <c r="G9532" s="8">
        <v>5.8</v>
      </c>
      <c r="H9532" s="9">
        <v>1.8790000000000001E-2</v>
      </c>
      <c r="I9532" s="10">
        <v>34763.4</v>
      </c>
      <c r="J9532" s="11"/>
      <c r="K9532" s="7" t="s">
        <v>13250</v>
      </c>
      <c r="L9532" s="12">
        <v>30</v>
      </c>
      <c r="M9532" s="11"/>
      <c r="N9532" s="38">
        <f>I9532*(100-$B$4)*(100-$B$5)/10000</f>
        <v>34763.4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15731</v>
      </c>
      <c r="D9533" s="7" t="s">
        <v>29</v>
      </c>
      <c r="E9533" s="7" t="s">
        <v>13451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15731</v>
      </c>
      <c r="D9534" s="7" t="s">
        <v>29</v>
      </c>
      <c r="E9534" s="7" t="s">
        <v>13451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15731</v>
      </c>
      <c r="D9535" s="7" t="s">
        <v>29</v>
      </c>
      <c r="E9535" s="7" t="s">
        <v>13451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15731</v>
      </c>
      <c r="D9536" s="7" t="s">
        <v>29</v>
      </c>
      <c r="E9536" s="7" t="s">
        <v>13451</v>
      </c>
      <c r="F9536" s="7" t="s">
        <v>31</v>
      </c>
      <c r="G9536" s="8">
        <v>5.8</v>
      </c>
      <c r="H9536" s="9">
        <v>1.8790000000000001E-2</v>
      </c>
      <c r="I9536" s="10">
        <v>30378.83</v>
      </c>
      <c r="J9536" s="11"/>
      <c r="K9536" s="7"/>
      <c r="L9536" s="12">
        <v>15</v>
      </c>
      <c r="M9536" s="11"/>
      <c r="N9536" s="38">
        <f>I9536*(100-$B$4)*(100-$B$5)/10000</f>
        <v>30378.83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15731</v>
      </c>
      <c r="D9537" s="7" t="s">
        <v>29</v>
      </c>
      <c r="E9537" s="7" t="s">
        <v>13451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13245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15731</v>
      </c>
      <c r="D9538" s="7" t="s">
        <v>29</v>
      </c>
      <c r="E9538" s="7" t="s">
        <v>13451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13245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15731</v>
      </c>
      <c r="D9539" s="7" t="s">
        <v>29</v>
      </c>
      <c r="E9539" s="7" t="s">
        <v>13451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13245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15731</v>
      </c>
      <c r="D9540" s="7" t="s">
        <v>29</v>
      </c>
      <c r="E9540" s="7" t="s">
        <v>13451</v>
      </c>
      <c r="F9540" s="7" t="s">
        <v>31</v>
      </c>
      <c r="G9540" s="8">
        <v>5.8</v>
      </c>
      <c r="H9540" s="9">
        <v>1.8790000000000001E-2</v>
      </c>
      <c r="I9540" s="10">
        <v>32071.119999999999</v>
      </c>
      <c r="J9540" s="11"/>
      <c r="K9540" s="7" t="s">
        <v>13245</v>
      </c>
      <c r="L9540" s="12">
        <v>30</v>
      </c>
      <c r="M9540" s="11"/>
      <c r="N9540" s="38">
        <f>I9540*(100-$B$4)*(100-$B$5)/10000</f>
        <v>32071.119999999999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15731</v>
      </c>
      <c r="D9541" s="7" t="s">
        <v>29</v>
      </c>
      <c r="E9541" s="7" t="s">
        <v>13451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13250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15731</v>
      </c>
      <c r="D9542" s="7" t="s">
        <v>29</v>
      </c>
      <c r="E9542" s="7" t="s">
        <v>13451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13250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15731</v>
      </c>
      <c r="D9543" s="7" t="s">
        <v>29</v>
      </c>
      <c r="E9543" s="7" t="s">
        <v>13451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13250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15731</v>
      </c>
      <c r="D9544" s="7" t="s">
        <v>29</v>
      </c>
      <c r="E9544" s="7" t="s">
        <v>13451</v>
      </c>
      <c r="F9544" s="7" t="s">
        <v>31</v>
      </c>
      <c r="G9544" s="8">
        <v>5.8</v>
      </c>
      <c r="H9544" s="9">
        <v>1.8790000000000001E-2</v>
      </c>
      <c r="I9544" s="10">
        <v>34763.4</v>
      </c>
      <c r="J9544" s="11"/>
      <c r="K9544" s="7" t="s">
        <v>13250</v>
      </c>
      <c r="L9544" s="12">
        <v>30</v>
      </c>
      <c r="M9544" s="11"/>
      <c r="N9544" s="38">
        <f>I9544*(100-$B$4)*(100-$B$5)/10000</f>
        <v>34763.4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15731</v>
      </c>
      <c r="D9545" s="7" t="s">
        <v>61</v>
      </c>
      <c r="E9545" s="7" t="s">
        <v>13451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15731</v>
      </c>
      <c r="D9546" s="7" t="s">
        <v>61</v>
      </c>
      <c r="E9546" s="7" t="s">
        <v>13451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15731</v>
      </c>
      <c r="D9547" s="7" t="s">
        <v>61</v>
      </c>
      <c r="E9547" s="7" t="s">
        <v>13451</v>
      </c>
      <c r="F9547" s="7" t="s">
        <v>31</v>
      </c>
      <c r="G9547" s="8">
        <v>5.8</v>
      </c>
      <c r="H9547" s="9">
        <v>1.8790000000000001E-2</v>
      </c>
      <c r="I9547" s="10">
        <v>30378.83</v>
      </c>
      <c r="J9547" s="11"/>
      <c r="K9547" s="7"/>
      <c r="L9547" s="12">
        <v>15</v>
      </c>
      <c r="M9547" s="11"/>
      <c r="N9547" s="38">
        <f>I9547*(100-$B$4)*(100-$B$5)/10000</f>
        <v>30378.83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15731</v>
      </c>
      <c r="D9548" s="7" t="s">
        <v>61</v>
      </c>
      <c r="E9548" s="7" t="s">
        <v>13451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13245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15731</v>
      </c>
      <c r="D9549" s="7" t="s">
        <v>61</v>
      </c>
      <c r="E9549" s="7" t="s">
        <v>13451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13245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15731</v>
      </c>
      <c r="D9550" s="7" t="s">
        <v>61</v>
      </c>
      <c r="E9550" s="7" t="s">
        <v>13451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13245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15731</v>
      </c>
      <c r="D9551" s="7" t="s">
        <v>61</v>
      </c>
      <c r="E9551" s="7" t="s">
        <v>13451</v>
      </c>
      <c r="F9551" s="7" t="s">
        <v>31</v>
      </c>
      <c r="G9551" s="8">
        <v>5.8</v>
      </c>
      <c r="H9551" s="9">
        <v>1.8790000000000001E-2</v>
      </c>
      <c r="I9551" s="10">
        <v>32071.119999999999</v>
      </c>
      <c r="J9551" s="11"/>
      <c r="K9551" s="7" t="s">
        <v>13245</v>
      </c>
      <c r="L9551" s="12">
        <v>30</v>
      </c>
      <c r="M9551" s="11"/>
      <c r="N9551" s="38">
        <f>I9551*(100-$B$4)*(100-$B$5)/10000</f>
        <v>32071.119999999999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15731</v>
      </c>
      <c r="D9552" s="7" t="s">
        <v>61</v>
      </c>
      <c r="E9552" s="7" t="s">
        <v>13451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13250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15731</v>
      </c>
      <c r="D9553" s="7" t="s">
        <v>61</v>
      </c>
      <c r="E9553" s="7" t="s">
        <v>13451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13250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15731</v>
      </c>
      <c r="D9554" s="7" t="s">
        <v>61</v>
      </c>
      <c r="E9554" s="7" t="s">
        <v>13451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13250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15731</v>
      </c>
      <c r="D9555" s="7" t="s">
        <v>61</v>
      </c>
      <c r="E9555" s="7" t="s">
        <v>13451</v>
      </c>
      <c r="F9555" s="7" t="s">
        <v>31</v>
      </c>
      <c r="G9555" s="8">
        <v>5.8</v>
      </c>
      <c r="H9555" s="9">
        <v>1.8790000000000001E-2</v>
      </c>
      <c r="I9555" s="10">
        <v>34763.4</v>
      </c>
      <c r="J9555" s="11"/>
      <c r="K9555" s="7" t="s">
        <v>13250</v>
      </c>
      <c r="L9555" s="12">
        <v>30</v>
      </c>
      <c r="M9555" s="11"/>
      <c r="N9555" s="38">
        <f>I9555*(100-$B$4)*(100-$B$5)/10000</f>
        <v>34763.4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15780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15780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15780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15780</v>
      </c>
      <c r="F9559" s="7" t="s">
        <v>31</v>
      </c>
      <c r="G9559" s="8">
        <v>5.8</v>
      </c>
      <c r="H9559" s="9">
        <v>1.8790000000000001E-2</v>
      </c>
      <c r="I9559" s="10">
        <v>31905.37</v>
      </c>
      <c r="J9559" s="11"/>
      <c r="K9559" s="7"/>
      <c r="L9559" s="12">
        <v>15</v>
      </c>
      <c r="M9559" s="11"/>
      <c r="N9559" s="38">
        <f>I9559*(100-$B$4)*(100-$B$5)/10000</f>
        <v>31905.37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15780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15780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13245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15780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13245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15780</v>
      </c>
      <c r="F9563" s="7" t="s">
        <v>31</v>
      </c>
      <c r="G9563" s="8">
        <v>5.8</v>
      </c>
      <c r="H9563" s="9">
        <v>1.8790000000000001E-2</v>
      </c>
      <c r="I9563" s="10">
        <v>33597.67</v>
      </c>
      <c r="J9563" s="11"/>
      <c r="K9563" s="7" t="s">
        <v>13245</v>
      </c>
      <c r="L9563" s="12">
        <v>30</v>
      </c>
      <c r="M9563" s="11"/>
      <c r="N9563" s="38">
        <f>I9563*(100-$B$4)*(100-$B$5)/10000</f>
        <v>33597.67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17193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13250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17193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13250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17193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13250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35</v>
      </c>
      <c r="E9567" s="7" t="s">
        <v>17193</v>
      </c>
      <c r="F9567" s="7" t="s">
        <v>31</v>
      </c>
      <c r="G9567" s="8">
        <v>5.8</v>
      </c>
      <c r="H9567" s="9">
        <v>1.8790000000000001E-2</v>
      </c>
      <c r="I9567" s="10">
        <v>36289.97</v>
      </c>
      <c r="J9567" s="11"/>
      <c r="K9567" s="7" t="s">
        <v>13250</v>
      </c>
      <c r="L9567" s="12">
        <v>30</v>
      </c>
      <c r="M9567" s="11"/>
      <c r="N9567" s="38">
        <f>I9567*(100-$B$4)*(100-$B$5)/10000</f>
        <v>36289.97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31905.37</v>
      </c>
      <c r="J9571" s="11"/>
      <c r="K9571" s="7"/>
      <c r="L9571" s="12">
        <v>15</v>
      </c>
      <c r="M9571" s="11"/>
      <c r="N9571" s="38">
        <f>I9571*(100-$B$4)*(100-$B$5)/10000</f>
        <v>31905.37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13245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13245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33597.67</v>
      </c>
      <c r="J9575" s="11"/>
      <c r="K9575" s="7" t="s">
        <v>13245</v>
      </c>
      <c r="L9575" s="12">
        <v>30</v>
      </c>
      <c r="M9575" s="11"/>
      <c r="N9575" s="38">
        <f>I9575*(100-$B$4)*(100-$B$5)/10000</f>
        <v>33597.67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13250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13250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13250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29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36289.97</v>
      </c>
      <c r="J9579" s="11"/>
      <c r="K9579" s="7" t="s">
        <v>13250</v>
      </c>
      <c r="L9579" s="12">
        <v>30</v>
      </c>
      <c r="M9579" s="11"/>
      <c r="N9579" s="38">
        <f>I9579*(100-$B$4)*(100-$B$5)/10000</f>
        <v>36289.97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31905.37</v>
      </c>
      <c r="J9583" s="11"/>
      <c r="K9583" s="7"/>
      <c r="L9583" s="12">
        <v>15</v>
      </c>
      <c r="M9583" s="11"/>
      <c r="N9583" s="38">
        <f>I9583*(100-$B$4)*(100-$B$5)/10000</f>
        <v>31905.37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13245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13245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13245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33597.67</v>
      </c>
      <c r="J9587" s="11"/>
      <c r="K9587" s="7" t="s">
        <v>13245</v>
      </c>
      <c r="L9587" s="12">
        <v>30</v>
      </c>
      <c r="M9587" s="11"/>
      <c r="N9587" s="38">
        <f>I9587*(100-$B$4)*(100-$B$5)/10000</f>
        <v>33597.67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13250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13250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13250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19185</v>
      </c>
      <c r="B9591" s="7" t="s">
        <v>19186</v>
      </c>
      <c r="C9591" s="7" t="s">
        <v>12361</v>
      </c>
      <c r="D9591" s="7" t="s">
        <v>61</v>
      </c>
      <c r="E9591" s="7" t="s">
        <v>9945</v>
      </c>
      <c r="F9591" s="7" t="s">
        <v>31</v>
      </c>
      <c r="G9591" s="8">
        <v>5.8</v>
      </c>
      <c r="H9591" s="9">
        <v>1.8790000000000001E-2</v>
      </c>
      <c r="I9591" s="10">
        <v>36289.97</v>
      </c>
      <c r="J9591" s="11"/>
      <c r="K9591" s="7" t="s">
        <v>13250</v>
      </c>
      <c r="L9591" s="12">
        <v>30</v>
      </c>
      <c r="M9591" s="11"/>
      <c r="N9591" s="38">
        <f>I9591*(100-$B$4)*(100-$B$5)/10000</f>
        <v>36289.97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11.1" customHeight="1" outlineLevel="4" x14ac:dyDescent="0.2">
      <c r="A9592" s="30" t="s">
        <v>19187</v>
      </c>
      <c r="B9592" s="30"/>
      <c r="C9592" s="30"/>
      <c r="D9592" s="30"/>
      <c r="E9592" s="30"/>
      <c r="F9592" s="30"/>
      <c r="G9592" s="30"/>
      <c r="H9592" s="30"/>
      <c r="I9592" s="30"/>
      <c r="J9592" s="30"/>
      <c r="K9592" s="30"/>
      <c r="L9592" s="30"/>
      <c r="M9592" s="30"/>
      <c r="N9592" s="37"/>
      <c r="O9592" s="37"/>
      <c r="P9592" s="37"/>
      <c r="Q9592" s="37"/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569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569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569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569</v>
      </c>
      <c r="F9596" s="7" t="s">
        <v>31</v>
      </c>
      <c r="G9596" s="8">
        <v>3.5</v>
      </c>
      <c r="H9596" s="9">
        <v>1.12E-2</v>
      </c>
      <c r="I9596" s="10">
        <v>18318.89</v>
      </c>
      <c r="J9596" s="11"/>
      <c r="K9596" s="7"/>
      <c r="L9596" s="12">
        <v>15</v>
      </c>
      <c r="M9596" s="11"/>
      <c r="N9596" s="38">
        <f>I9596*(100-$B$4)*(100-$B$5)/10000</f>
        <v>18318.89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569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13245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569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13245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569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13245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569</v>
      </c>
      <c r="F9600" s="7" t="s">
        <v>31</v>
      </c>
      <c r="G9600" s="8">
        <v>3.5</v>
      </c>
      <c r="H9600" s="9">
        <v>1.0999999999999999E-2</v>
      </c>
      <c r="I9600" s="10">
        <v>20011.18</v>
      </c>
      <c r="J9600" s="11"/>
      <c r="K9600" s="7" t="s">
        <v>13245</v>
      </c>
      <c r="L9600" s="12">
        <v>15</v>
      </c>
      <c r="M9600" s="11"/>
      <c r="N9600" s="38">
        <f>I9600*(100-$B$4)*(100-$B$5)/10000</f>
        <v>20011.18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13250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20543.830000000002</v>
      </c>
      <c r="J9602" s="11"/>
      <c r="K9602" s="7" t="s">
        <v>13250</v>
      </c>
      <c r="L9602" s="12">
        <v>30</v>
      </c>
      <c r="M9602" s="11"/>
      <c r="N9602" s="38">
        <f>I9602*(100-$B$4)*(100-$B$5)/10000</f>
        <v>20543.830000000002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13250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19210</v>
      </c>
      <c r="B9604" s="7" t="s">
        <v>19211</v>
      </c>
      <c r="C9604" s="7" t="s">
        <v>2064</v>
      </c>
      <c r="D9604" s="7" t="s">
        <v>61</v>
      </c>
      <c r="E9604" s="7" t="s">
        <v>569</v>
      </c>
      <c r="F9604" s="7" t="s">
        <v>31</v>
      </c>
      <c r="G9604" s="8">
        <v>3.5</v>
      </c>
      <c r="H9604" s="9">
        <v>1.12E-2</v>
      </c>
      <c r="I9604" s="10">
        <v>21088.12</v>
      </c>
      <c r="J9604" s="11"/>
      <c r="K9604" s="7" t="s">
        <v>13250</v>
      </c>
      <c r="L9604" s="12">
        <v>30</v>
      </c>
      <c r="M9604" s="11"/>
      <c r="N9604" s="38">
        <f>I9604*(100-$B$4)*(100-$B$5)/10000</f>
        <v>21088.12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11.1" customHeight="1" outlineLevel="4" x14ac:dyDescent="0.2">
      <c r="A9605" s="30" t="s">
        <v>19212</v>
      </c>
      <c r="B9605" s="30"/>
      <c r="C9605" s="30"/>
      <c r="D9605" s="30"/>
      <c r="E9605" s="30"/>
      <c r="F9605" s="30"/>
      <c r="G9605" s="30"/>
      <c r="H9605" s="30"/>
      <c r="I9605" s="30"/>
      <c r="J9605" s="30"/>
      <c r="K9605" s="30"/>
      <c r="L9605" s="30"/>
      <c r="M9605" s="30"/>
      <c r="N9605" s="37"/>
      <c r="O9605" s="37"/>
      <c r="P9605" s="37"/>
      <c r="Q9605" s="37"/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16622.71</v>
      </c>
      <c r="J9609" s="11"/>
      <c r="K9609" s="7"/>
      <c r="L9609" s="12">
        <v>15</v>
      </c>
      <c r="M9609" s="11"/>
      <c r="N9609" s="38">
        <f>I9609*(100-$B$4)*(100-$B$5)/10000</f>
        <v>16622.71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13245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13245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18315</v>
      </c>
      <c r="J9613" s="11"/>
      <c r="K9613" s="7" t="s">
        <v>13245</v>
      </c>
      <c r="L9613" s="12">
        <v>15</v>
      </c>
      <c r="M9613" s="11"/>
      <c r="N9613" s="38">
        <f>I9613*(100-$B$4)*(100-$B$5)/10000</f>
        <v>18315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13250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13250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13250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19391.95</v>
      </c>
      <c r="J9617" s="11"/>
      <c r="K9617" s="7" t="s">
        <v>13250</v>
      </c>
      <c r="L9617" s="12">
        <v>30</v>
      </c>
      <c r="M9617" s="11"/>
      <c r="N9617" s="38">
        <f>I9617*(100-$B$4)*(100-$B$5)/10000</f>
        <v>19391.95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16622.71</v>
      </c>
      <c r="J9621" s="11"/>
      <c r="K9621" s="7"/>
      <c r="L9621" s="12">
        <v>15</v>
      </c>
      <c r="M9621" s="11"/>
      <c r="N9621" s="38">
        <f>I9621*(100-$B$4)*(100-$B$5)/10000</f>
        <v>16622.71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13245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13245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18315</v>
      </c>
      <c r="J9625" s="11"/>
      <c r="K9625" s="7" t="s">
        <v>13245</v>
      </c>
      <c r="L9625" s="12">
        <v>15</v>
      </c>
      <c r="M9625" s="11"/>
      <c r="N9625" s="38">
        <f>I9625*(100-$B$4)*(100-$B$5)/10000</f>
        <v>18315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13250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13250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13250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29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19391.95</v>
      </c>
      <c r="J9629" s="11"/>
      <c r="K9629" s="7" t="s">
        <v>13250</v>
      </c>
      <c r="L9629" s="12">
        <v>30</v>
      </c>
      <c r="M9629" s="11"/>
      <c r="N9629" s="38">
        <f>I9629*(100-$B$4)*(100-$B$5)/10000</f>
        <v>19391.95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16622.71</v>
      </c>
      <c r="J9633" s="11"/>
      <c r="K9633" s="7"/>
      <c r="L9633" s="12">
        <v>15</v>
      </c>
      <c r="M9633" s="11"/>
      <c r="N9633" s="38">
        <f>I9633*(100-$B$4)*(100-$B$5)/10000</f>
        <v>16622.71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13245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13245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18315</v>
      </c>
      <c r="J9637" s="11"/>
      <c r="K9637" s="7" t="s">
        <v>13245</v>
      </c>
      <c r="L9637" s="12">
        <v>15</v>
      </c>
      <c r="M9637" s="11"/>
      <c r="N9637" s="38">
        <f>I9637*(100-$B$4)*(100-$B$5)/10000</f>
        <v>18315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13250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13250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13250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431</v>
      </c>
      <c r="D9641" s="7" t="s">
        <v>61</v>
      </c>
      <c r="E9641" s="7" t="s">
        <v>8383</v>
      </c>
      <c r="F9641" s="7" t="s">
        <v>31</v>
      </c>
      <c r="G9641" s="8">
        <v>3.5</v>
      </c>
      <c r="H9641" s="9">
        <v>1.12E-2</v>
      </c>
      <c r="I9641" s="10">
        <v>19391.95</v>
      </c>
      <c r="J9641" s="11"/>
      <c r="K9641" s="7" t="s">
        <v>13250</v>
      </c>
      <c r="L9641" s="12">
        <v>30</v>
      </c>
      <c r="M9641" s="11"/>
      <c r="N9641" s="38">
        <f>I9641*(100-$B$4)*(100-$B$5)/10000</f>
        <v>19391.95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16622.71</v>
      </c>
      <c r="J9645" s="11"/>
      <c r="K9645" s="7"/>
      <c r="L9645" s="12">
        <v>15</v>
      </c>
      <c r="M9645" s="11"/>
      <c r="N9645" s="38">
        <f>I9645*(100-$B$4)*(100-$B$5)/10000</f>
        <v>16622.71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13245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13245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18315</v>
      </c>
      <c r="J9649" s="11"/>
      <c r="K9649" s="7" t="s">
        <v>13245</v>
      </c>
      <c r="L9649" s="12">
        <v>15</v>
      </c>
      <c r="M9649" s="11"/>
      <c r="N9649" s="38">
        <f>I9649*(100-$B$4)*(100-$B$5)/10000</f>
        <v>18315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13250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13250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13250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19391.95</v>
      </c>
      <c r="J9653" s="11"/>
      <c r="K9653" s="7" t="s">
        <v>13250</v>
      </c>
      <c r="L9653" s="12">
        <v>30</v>
      </c>
      <c r="M9653" s="11"/>
      <c r="N9653" s="38">
        <f>I9653*(100-$B$4)*(100-$B$5)/10000</f>
        <v>19391.95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16622.71</v>
      </c>
      <c r="J9657" s="11"/>
      <c r="K9657" s="7"/>
      <c r="L9657" s="12">
        <v>15</v>
      </c>
      <c r="M9657" s="11"/>
      <c r="N9657" s="38">
        <f>I9657*(100-$B$4)*(100-$B$5)/10000</f>
        <v>16622.71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13245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13245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18315</v>
      </c>
      <c r="J9661" s="11"/>
      <c r="K9661" s="7" t="s">
        <v>13245</v>
      </c>
      <c r="L9661" s="12">
        <v>15</v>
      </c>
      <c r="M9661" s="11"/>
      <c r="N9661" s="38">
        <f>I9661*(100-$B$4)*(100-$B$5)/10000</f>
        <v>18315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13250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13250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13250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19391.95</v>
      </c>
      <c r="J9665" s="11"/>
      <c r="K9665" s="7" t="s">
        <v>13250</v>
      </c>
      <c r="L9665" s="12">
        <v>30</v>
      </c>
      <c r="M9665" s="11"/>
      <c r="N9665" s="38">
        <f>I9665*(100-$B$4)*(100-$B$5)/10000</f>
        <v>19391.95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16622.71</v>
      </c>
      <c r="J9669" s="11"/>
      <c r="K9669" s="7"/>
      <c r="L9669" s="12">
        <v>15</v>
      </c>
      <c r="M9669" s="11"/>
      <c r="N9669" s="38">
        <f>I9669*(100-$B$4)*(100-$B$5)/10000</f>
        <v>16622.71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13245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13245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13245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18315</v>
      </c>
      <c r="J9673" s="11"/>
      <c r="K9673" s="7" t="s">
        <v>13245</v>
      </c>
      <c r="L9673" s="12">
        <v>15</v>
      </c>
      <c r="M9673" s="11"/>
      <c r="N9673" s="38">
        <f>I9673*(100-$B$4)*(100-$B$5)/10000</f>
        <v>18315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13250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13250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13250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19391.95</v>
      </c>
      <c r="J9677" s="11"/>
      <c r="K9677" s="7" t="s">
        <v>13250</v>
      </c>
      <c r="L9677" s="12">
        <v>30</v>
      </c>
      <c r="M9677" s="11"/>
      <c r="N9677" s="38">
        <f>I9677*(100-$B$4)*(100-$B$5)/10000</f>
        <v>19391.95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7902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7902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7902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7902</v>
      </c>
      <c r="F9681" s="7" t="s">
        <v>31</v>
      </c>
      <c r="G9681" s="8">
        <v>3.5</v>
      </c>
      <c r="H9681" s="9">
        <v>1.12E-2</v>
      </c>
      <c r="I9681" s="10">
        <v>17640.41</v>
      </c>
      <c r="J9681" s="11"/>
      <c r="K9681" s="7"/>
      <c r="L9681" s="12">
        <v>15</v>
      </c>
      <c r="M9681" s="11"/>
      <c r="N9681" s="38">
        <f>I9681*(100-$B$4)*(100-$B$5)/10000</f>
        <v>17640.41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7902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7902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13245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7902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13245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7902</v>
      </c>
      <c r="F9685" s="7" t="s">
        <v>31</v>
      </c>
      <c r="G9685" s="8">
        <v>3.5</v>
      </c>
      <c r="H9685" s="9">
        <v>1.12E-2</v>
      </c>
      <c r="I9685" s="10">
        <v>19332.72</v>
      </c>
      <c r="J9685" s="11"/>
      <c r="K9685" s="7" t="s">
        <v>13245</v>
      </c>
      <c r="L9685" s="12">
        <v>15</v>
      </c>
      <c r="M9685" s="11"/>
      <c r="N9685" s="38">
        <f>I9685*(100-$B$4)*(100-$B$5)/10000</f>
        <v>19332.72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7902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13250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7902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13250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7902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13250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35</v>
      </c>
      <c r="E9689" s="7" t="s">
        <v>7902</v>
      </c>
      <c r="F9689" s="7" t="s">
        <v>31</v>
      </c>
      <c r="G9689" s="8">
        <v>3.5</v>
      </c>
      <c r="H9689" s="9">
        <v>1.12E-2</v>
      </c>
      <c r="I9689" s="10">
        <v>20409.64</v>
      </c>
      <c r="J9689" s="11"/>
      <c r="K9689" s="7" t="s">
        <v>13250</v>
      </c>
      <c r="L9689" s="12">
        <v>30</v>
      </c>
      <c r="M9689" s="11"/>
      <c r="N9689" s="38">
        <f>I9689*(100-$B$4)*(100-$B$5)/10000</f>
        <v>20409.64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17640.41</v>
      </c>
      <c r="J9693" s="11"/>
      <c r="K9693" s="7"/>
      <c r="L9693" s="12">
        <v>15</v>
      </c>
      <c r="M9693" s="11"/>
      <c r="N9693" s="38">
        <f>I9693*(100-$B$4)*(100-$B$5)/10000</f>
        <v>17640.41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13245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13245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19332.72</v>
      </c>
      <c r="J9697" s="11"/>
      <c r="K9697" s="7" t="s">
        <v>13245</v>
      </c>
      <c r="L9697" s="12">
        <v>15</v>
      </c>
      <c r="M9697" s="11"/>
      <c r="N9697" s="38">
        <f>I9697*(100-$B$4)*(100-$B$5)/10000</f>
        <v>19332.72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13250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13250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13250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20409.64</v>
      </c>
      <c r="J9701" s="11"/>
      <c r="K9701" s="7" t="s">
        <v>13250</v>
      </c>
      <c r="L9701" s="12">
        <v>30</v>
      </c>
      <c r="M9701" s="11"/>
      <c r="N9701" s="38">
        <f>I9701*(100-$B$4)*(100-$B$5)/10000</f>
        <v>20409.64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17640.41</v>
      </c>
      <c r="J9705" s="11"/>
      <c r="K9705" s="7"/>
      <c r="L9705" s="12">
        <v>15</v>
      </c>
      <c r="M9705" s="11"/>
      <c r="N9705" s="38">
        <f>I9705*(100-$B$4)*(100-$B$5)/10000</f>
        <v>17640.41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13245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13245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13245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19332.72</v>
      </c>
      <c r="J9709" s="11"/>
      <c r="K9709" s="7" t="s">
        <v>13245</v>
      </c>
      <c r="L9709" s="12">
        <v>15</v>
      </c>
      <c r="M9709" s="11"/>
      <c r="N9709" s="38">
        <f>I9709*(100-$B$4)*(100-$B$5)/10000</f>
        <v>19332.72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13250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13250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13250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20409.64</v>
      </c>
      <c r="J9713" s="11"/>
      <c r="K9713" s="7" t="s">
        <v>13250</v>
      </c>
      <c r="L9713" s="12">
        <v>30</v>
      </c>
      <c r="M9713" s="11"/>
      <c r="N9713" s="38">
        <f>I9713*(100-$B$4)*(100-$B$5)/10000</f>
        <v>20409.64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18318.89</v>
      </c>
      <c r="J9717" s="11"/>
      <c r="K9717" s="7"/>
      <c r="L9717" s="12">
        <v>15</v>
      </c>
      <c r="M9717" s="11"/>
      <c r="N9717" s="38">
        <f>I9717*(100-$B$4)*(100-$B$5)/10000</f>
        <v>18318.89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13245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13245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20011.18</v>
      </c>
      <c r="J9721" s="11"/>
      <c r="K9721" s="7" t="s">
        <v>13245</v>
      </c>
      <c r="L9721" s="12">
        <v>15</v>
      </c>
      <c r="M9721" s="11"/>
      <c r="N9721" s="38">
        <f>I9721*(100-$B$4)*(100-$B$5)/10000</f>
        <v>20011.18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13250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13250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13250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35</v>
      </c>
      <c r="E9725" s="7" t="s">
        <v>9301</v>
      </c>
      <c r="F9725" s="7" t="s">
        <v>31</v>
      </c>
      <c r="G9725" s="8">
        <v>3.5</v>
      </c>
      <c r="H9725" s="9">
        <v>1.12E-2</v>
      </c>
      <c r="I9725" s="10">
        <v>21088.12</v>
      </c>
      <c r="J9725" s="11"/>
      <c r="K9725" s="7" t="s">
        <v>13250</v>
      </c>
      <c r="L9725" s="12">
        <v>30</v>
      </c>
      <c r="M9725" s="11"/>
      <c r="N9725" s="38">
        <f>I9725*(100-$B$4)*(100-$B$5)/10000</f>
        <v>21088.12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18318.89</v>
      </c>
      <c r="J9729" s="11"/>
      <c r="K9729" s="7"/>
      <c r="L9729" s="12">
        <v>15</v>
      </c>
      <c r="M9729" s="11"/>
      <c r="N9729" s="38">
        <f>I9729*(100-$B$4)*(100-$B$5)/10000</f>
        <v>18318.89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569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13245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569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13245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569</v>
      </c>
      <c r="F9733" s="7" t="s">
        <v>31</v>
      </c>
      <c r="G9733" s="8">
        <v>3.5</v>
      </c>
      <c r="H9733" s="9">
        <v>1.12E-2</v>
      </c>
      <c r="I9733" s="10">
        <v>20011.18</v>
      </c>
      <c r="J9733" s="11"/>
      <c r="K9733" s="7" t="s">
        <v>13245</v>
      </c>
      <c r="L9733" s="12">
        <v>15</v>
      </c>
      <c r="M9733" s="11"/>
      <c r="N9733" s="38">
        <f>I9733*(100-$B$4)*(100-$B$5)/10000</f>
        <v>20011.18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13250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13250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13250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29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21088.12</v>
      </c>
      <c r="J9737" s="11"/>
      <c r="K9737" s="7" t="s">
        <v>13250</v>
      </c>
      <c r="L9737" s="12">
        <v>30</v>
      </c>
      <c r="M9737" s="11"/>
      <c r="N9737" s="38">
        <f>I9737*(100-$B$4)*(100-$B$5)/10000</f>
        <v>21088.12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18318.89</v>
      </c>
      <c r="J9741" s="11"/>
      <c r="K9741" s="7"/>
      <c r="L9741" s="12">
        <v>15</v>
      </c>
      <c r="M9741" s="11"/>
      <c r="N9741" s="38">
        <f>I9741*(100-$B$4)*(100-$B$5)/10000</f>
        <v>18318.89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13245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13245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13245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20011.18</v>
      </c>
      <c r="J9745" s="11"/>
      <c r="K9745" s="7" t="s">
        <v>13245</v>
      </c>
      <c r="L9745" s="12">
        <v>15</v>
      </c>
      <c r="M9745" s="11"/>
      <c r="N9745" s="38">
        <f>I9745*(100-$B$4)*(100-$B$5)/10000</f>
        <v>20011.18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13250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13250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13250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2064</v>
      </c>
      <c r="D9749" s="7" t="s">
        <v>61</v>
      </c>
      <c r="E9749" s="7" t="s">
        <v>569</v>
      </c>
      <c r="F9749" s="7" t="s">
        <v>31</v>
      </c>
      <c r="G9749" s="8">
        <v>3.5</v>
      </c>
      <c r="H9749" s="9">
        <v>1.12E-2</v>
      </c>
      <c r="I9749" s="10">
        <v>21088.12</v>
      </c>
      <c r="J9749" s="11"/>
      <c r="K9749" s="7" t="s">
        <v>13250</v>
      </c>
      <c r="L9749" s="12">
        <v>30</v>
      </c>
      <c r="M9749" s="11"/>
      <c r="N9749" s="38">
        <f>I9749*(100-$B$4)*(100-$B$5)/10000</f>
        <v>21088.12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1506</v>
      </c>
      <c r="F9750" s="7" t="s">
        <v>31</v>
      </c>
      <c r="G9750" s="8">
        <v>5.8</v>
      </c>
      <c r="H9750" s="9">
        <v>1.8790000000000001E-2</v>
      </c>
      <c r="I9750" s="10">
        <v>25799.09</v>
      </c>
      <c r="J9750" s="11"/>
      <c r="K9750" s="7"/>
      <c r="L9750" s="12">
        <v>15</v>
      </c>
      <c r="M9750" s="11"/>
      <c r="N9750" s="38">
        <f>I9750*(100-$B$4)*(100-$B$5)/10000</f>
        <v>25799.09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1506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1506</v>
      </c>
      <c r="F9752" s="7" t="s">
        <v>31</v>
      </c>
      <c r="G9752" s="8">
        <v>5.8</v>
      </c>
      <c r="H9752" s="9">
        <v>1.8790000000000001E-2</v>
      </c>
      <c r="I9752" s="10">
        <v>25799.09</v>
      </c>
      <c r="J9752" s="11"/>
      <c r="K9752" s="7"/>
      <c r="L9752" s="12">
        <v>15</v>
      </c>
      <c r="M9752" s="11"/>
      <c r="N9752" s="38">
        <f>I9752*(100-$B$4)*(100-$B$5)/10000</f>
        <v>25799.09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10960</v>
      </c>
      <c r="F9753" s="7" t="s">
        <v>31</v>
      </c>
      <c r="G9753" s="8">
        <v>3.5</v>
      </c>
      <c r="H9753" s="9">
        <v>1.12E-2</v>
      </c>
      <c r="I9753" s="10">
        <v>18997.32</v>
      </c>
      <c r="J9753" s="11"/>
      <c r="K9753" s="7"/>
      <c r="L9753" s="12">
        <v>15</v>
      </c>
      <c r="M9753" s="11"/>
      <c r="N9753" s="38">
        <f>I9753*(100-$B$4)*(100-$B$5)/10000</f>
        <v>18997.32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10960</v>
      </c>
      <c r="F9754" s="7" t="s">
        <v>31</v>
      </c>
      <c r="G9754" s="8">
        <v>3.5</v>
      </c>
      <c r="H9754" s="9">
        <v>1.12E-2</v>
      </c>
      <c r="I9754" s="10">
        <v>18997.32</v>
      </c>
      <c r="J9754" s="11"/>
      <c r="K9754" s="7"/>
      <c r="L9754" s="12">
        <v>15</v>
      </c>
      <c r="M9754" s="11"/>
      <c r="N9754" s="38">
        <f>I9754*(100-$B$4)*(100-$B$5)/10000</f>
        <v>18997.32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10960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10960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1506</v>
      </c>
      <c r="F9757" s="7" t="s">
        <v>31</v>
      </c>
      <c r="G9757" s="8">
        <v>5.8</v>
      </c>
      <c r="H9757" s="9">
        <v>1.8790000000000001E-2</v>
      </c>
      <c r="I9757" s="10">
        <v>25799.09</v>
      </c>
      <c r="J9757" s="11"/>
      <c r="K9757" s="7"/>
      <c r="L9757" s="12">
        <v>15</v>
      </c>
      <c r="M9757" s="11"/>
      <c r="N9757" s="38">
        <f>I9757*(100-$B$4)*(100-$B$5)/10000</f>
        <v>25799.09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13245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27491.4</v>
      </c>
      <c r="J9759" s="11"/>
      <c r="K9759" s="7" t="s">
        <v>13245</v>
      </c>
      <c r="L9759" s="12">
        <v>30</v>
      </c>
      <c r="M9759" s="11"/>
      <c r="N9759" s="38">
        <f>I9759*(100-$B$4)*(100-$B$5)/10000</f>
        <v>27491.4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13245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13245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10960</v>
      </c>
      <c r="F9762" s="7" t="s">
        <v>31</v>
      </c>
      <c r="G9762" s="8">
        <v>3.5</v>
      </c>
      <c r="H9762" s="9">
        <v>1.12E-2</v>
      </c>
      <c r="I9762" s="10">
        <v>20689.650000000001</v>
      </c>
      <c r="J9762" s="11"/>
      <c r="K9762" s="7" t="s">
        <v>13245</v>
      </c>
      <c r="L9762" s="12">
        <v>15</v>
      </c>
      <c r="M9762" s="11"/>
      <c r="N9762" s="38">
        <f>I9762*(100-$B$4)*(100-$B$5)/10000</f>
        <v>20689.650000000001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13245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1506</v>
      </c>
      <c r="F9764" s="7" t="s">
        <v>31</v>
      </c>
      <c r="G9764" s="8">
        <v>5.8</v>
      </c>
      <c r="H9764" s="9">
        <v>1.8790000000000001E-2</v>
      </c>
      <c r="I9764" s="10">
        <v>27491.4</v>
      </c>
      <c r="J9764" s="11"/>
      <c r="K9764" s="7" t="s">
        <v>13245</v>
      </c>
      <c r="L9764" s="12">
        <v>30</v>
      </c>
      <c r="M9764" s="11"/>
      <c r="N9764" s="38">
        <f>I9764*(100-$B$4)*(100-$B$5)/10000</f>
        <v>27491.4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10960</v>
      </c>
      <c r="F9765" s="7" t="s">
        <v>31</v>
      </c>
      <c r="G9765" s="8">
        <v>3.5</v>
      </c>
      <c r="H9765" s="9">
        <v>1.12E-2</v>
      </c>
      <c r="I9765" s="10">
        <v>20689.650000000001</v>
      </c>
      <c r="J9765" s="11"/>
      <c r="K9765" s="7" t="s">
        <v>13245</v>
      </c>
      <c r="L9765" s="12">
        <v>15</v>
      </c>
      <c r="M9765" s="11"/>
      <c r="N9765" s="38">
        <f>I9765*(100-$B$4)*(100-$B$5)/10000</f>
        <v>20689.650000000001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13250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10960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13250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1506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13250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10960</v>
      </c>
      <c r="F9769" s="7" t="s">
        <v>31</v>
      </c>
      <c r="G9769" s="8">
        <v>3.5</v>
      </c>
      <c r="H9769" s="9">
        <v>1.12E-2</v>
      </c>
      <c r="I9769" s="10">
        <v>23072.89</v>
      </c>
      <c r="J9769" s="11"/>
      <c r="K9769" s="7" t="s">
        <v>13250</v>
      </c>
      <c r="L9769" s="12">
        <v>30</v>
      </c>
      <c r="M9769" s="11"/>
      <c r="N9769" s="38">
        <f>I9769*(100-$B$4)*(100-$B$5)/10000</f>
        <v>23072.89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1506</v>
      </c>
      <c r="F9770" s="7" t="s">
        <v>31</v>
      </c>
      <c r="G9770" s="8">
        <v>5.8</v>
      </c>
      <c r="H9770" s="9">
        <v>1.8790000000000001E-2</v>
      </c>
      <c r="I9770" s="10">
        <v>29874.66</v>
      </c>
      <c r="J9770" s="11"/>
      <c r="K9770" s="7" t="s">
        <v>13250</v>
      </c>
      <c r="L9770" s="12">
        <v>30</v>
      </c>
      <c r="M9770" s="11"/>
      <c r="N9770" s="38">
        <f>I9770*(100-$B$4)*(100-$B$5)/10000</f>
        <v>29874.66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1506</v>
      </c>
      <c r="F9771" s="7" t="s">
        <v>31</v>
      </c>
      <c r="G9771" s="8">
        <v>5.8</v>
      </c>
      <c r="H9771" s="9">
        <v>1.8790000000000001E-2</v>
      </c>
      <c r="I9771" s="10">
        <v>29874.66</v>
      </c>
      <c r="J9771" s="11"/>
      <c r="K9771" s="7" t="s">
        <v>13250</v>
      </c>
      <c r="L9771" s="12">
        <v>30</v>
      </c>
      <c r="M9771" s="11"/>
      <c r="N9771" s="38">
        <f>I9771*(100-$B$4)*(100-$B$5)/10000</f>
        <v>29874.66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10960</v>
      </c>
      <c r="F9772" s="7" t="s">
        <v>31</v>
      </c>
      <c r="G9772" s="8">
        <v>3.5</v>
      </c>
      <c r="H9772" s="9">
        <v>1.12E-2</v>
      </c>
      <c r="I9772" s="10">
        <v>23072.89</v>
      </c>
      <c r="J9772" s="11"/>
      <c r="K9772" s="7" t="s">
        <v>13250</v>
      </c>
      <c r="L9772" s="12">
        <v>30</v>
      </c>
      <c r="M9772" s="11"/>
      <c r="N9772" s="38">
        <f>I9772*(100-$B$4)*(100-$B$5)/10000</f>
        <v>23072.89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35</v>
      </c>
      <c r="E9773" s="7" t="s">
        <v>1506</v>
      </c>
      <c r="F9773" s="7" t="s">
        <v>31</v>
      </c>
      <c r="G9773" s="8">
        <v>5.8</v>
      </c>
      <c r="H9773" s="9">
        <v>1.8790000000000001E-2</v>
      </c>
      <c r="I9773" s="10">
        <v>29874.66</v>
      </c>
      <c r="J9773" s="11"/>
      <c r="K9773" s="7" t="s">
        <v>13250</v>
      </c>
      <c r="L9773" s="12">
        <v>30</v>
      </c>
      <c r="M9773" s="11"/>
      <c r="N9773" s="38">
        <f>I9773*(100-$B$4)*(100-$B$5)/10000</f>
        <v>29874.66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9863</v>
      </c>
      <c r="F9774" s="7" t="s">
        <v>31</v>
      </c>
      <c r="G9774" s="8">
        <v>5.8</v>
      </c>
      <c r="H9774" s="9">
        <v>1.8790000000000001E-2</v>
      </c>
      <c r="I9774" s="10">
        <v>25799.09</v>
      </c>
      <c r="J9774" s="11"/>
      <c r="K9774" s="7"/>
      <c r="L9774" s="12">
        <v>15</v>
      </c>
      <c r="M9774" s="11"/>
      <c r="N9774" s="38">
        <f>I9774*(100-$B$4)*(100-$B$5)/10000</f>
        <v>25799.09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15616</v>
      </c>
      <c r="F9775" s="7" t="s">
        <v>31</v>
      </c>
      <c r="G9775" s="8">
        <v>3.5</v>
      </c>
      <c r="H9775" s="9">
        <v>1.12E-2</v>
      </c>
      <c r="I9775" s="10">
        <v>18997.32</v>
      </c>
      <c r="J9775" s="11"/>
      <c r="K9775" s="7"/>
      <c r="L9775" s="12">
        <v>15</v>
      </c>
      <c r="M9775" s="11"/>
      <c r="N9775" s="38">
        <f>I9775*(100-$B$4)*(100-$B$5)/10000</f>
        <v>18997.32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9863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15616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15616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15616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25799.09</v>
      </c>
      <c r="J9781" s="11"/>
      <c r="K9781" s="7"/>
      <c r="L9781" s="12">
        <v>15</v>
      </c>
      <c r="M9781" s="11"/>
      <c r="N9781" s="38">
        <f>I9781*(100-$B$4)*(100-$B$5)/10000</f>
        <v>25799.09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9863</v>
      </c>
      <c r="F9782" s="7" t="s">
        <v>31</v>
      </c>
      <c r="G9782" s="8">
        <v>5.8</v>
      </c>
      <c r="H9782" s="9">
        <v>1.8790000000000001E-2</v>
      </c>
      <c r="I9782" s="10">
        <v>27491.4</v>
      </c>
      <c r="J9782" s="11"/>
      <c r="K9782" s="7" t="s">
        <v>13245</v>
      </c>
      <c r="L9782" s="12">
        <v>30</v>
      </c>
      <c r="M9782" s="11"/>
      <c r="N9782" s="38">
        <f>I9782*(100-$B$4)*(100-$B$5)/10000</f>
        <v>27491.4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15616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13245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9863</v>
      </c>
      <c r="F9784" s="7" t="s">
        <v>31</v>
      </c>
      <c r="G9784" s="8">
        <v>5.8</v>
      </c>
      <c r="H9784" s="9">
        <v>1.8790000000000001E-2</v>
      </c>
      <c r="I9784" s="10">
        <v>27491.4</v>
      </c>
      <c r="J9784" s="11"/>
      <c r="K9784" s="7" t="s">
        <v>13245</v>
      </c>
      <c r="L9784" s="12">
        <v>30</v>
      </c>
      <c r="M9784" s="11"/>
      <c r="N9784" s="38">
        <f>I9784*(100-$B$4)*(100-$B$5)/10000</f>
        <v>27491.4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15616</v>
      </c>
      <c r="F9785" s="7" t="s">
        <v>31</v>
      </c>
      <c r="G9785" s="8">
        <v>3.5</v>
      </c>
      <c r="H9785" s="9">
        <v>1.12E-2</v>
      </c>
      <c r="I9785" s="10">
        <v>20689.650000000001</v>
      </c>
      <c r="J9785" s="11"/>
      <c r="K9785" s="7" t="s">
        <v>13245</v>
      </c>
      <c r="L9785" s="12">
        <v>15</v>
      </c>
      <c r="M9785" s="11"/>
      <c r="N9785" s="38">
        <f>I9785*(100-$B$4)*(100-$B$5)/10000</f>
        <v>20689.650000000001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9863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13245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15616</v>
      </c>
      <c r="F9787" s="7" t="s">
        <v>31</v>
      </c>
      <c r="G9787" s="8">
        <v>3.5</v>
      </c>
      <c r="H9787" s="9">
        <v>1.12E-2</v>
      </c>
      <c r="I9787" s="10">
        <v>20689.650000000001</v>
      </c>
      <c r="J9787" s="11"/>
      <c r="K9787" s="7" t="s">
        <v>13245</v>
      </c>
      <c r="L9787" s="12">
        <v>15</v>
      </c>
      <c r="M9787" s="11"/>
      <c r="N9787" s="38">
        <f>I9787*(100-$B$4)*(100-$B$5)/10000</f>
        <v>20689.650000000001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13245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15616</v>
      </c>
      <c r="F9789" s="7" t="s">
        <v>31</v>
      </c>
      <c r="G9789" s="8">
        <v>3.5</v>
      </c>
      <c r="H9789" s="9">
        <v>1.12E-2</v>
      </c>
      <c r="I9789" s="10">
        <v>20689.650000000001</v>
      </c>
      <c r="J9789" s="11"/>
      <c r="K9789" s="7" t="s">
        <v>13245</v>
      </c>
      <c r="L9789" s="12">
        <v>15</v>
      </c>
      <c r="M9789" s="11"/>
      <c r="N9789" s="38">
        <f>I9789*(100-$B$4)*(100-$B$5)/10000</f>
        <v>20689.650000000001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15616</v>
      </c>
      <c r="F9790" s="7" t="s">
        <v>31</v>
      </c>
      <c r="G9790" s="8">
        <v>3.5</v>
      </c>
      <c r="H9790" s="9">
        <v>1.12E-2</v>
      </c>
      <c r="I9790" s="10">
        <v>23356.31</v>
      </c>
      <c r="J9790" s="11"/>
      <c r="K9790" s="7" t="s">
        <v>13250</v>
      </c>
      <c r="L9790" s="12">
        <v>30</v>
      </c>
      <c r="M9790" s="11"/>
      <c r="N9790" s="38">
        <f>I9790*(100-$B$4)*(100-$B$5)/10000</f>
        <v>23356.31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9863</v>
      </c>
      <c r="F9791" s="7" t="s">
        <v>31</v>
      </c>
      <c r="G9791" s="8">
        <v>5.8</v>
      </c>
      <c r="H9791" s="9">
        <v>1.8790000000000001E-2</v>
      </c>
      <c r="I9791" s="10">
        <v>29874.66</v>
      </c>
      <c r="J9791" s="11"/>
      <c r="K9791" s="7" t="s">
        <v>13250</v>
      </c>
      <c r="L9791" s="12">
        <v>30</v>
      </c>
      <c r="M9791" s="11"/>
      <c r="N9791" s="38">
        <f>I9791*(100-$B$4)*(100-$B$5)/10000</f>
        <v>29874.66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15616</v>
      </c>
      <c r="F9792" s="7" t="s">
        <v>31</v>
      </c>
      <c r="G9792" s="8">
        <v>3.5</v>
      </c>
      <c r="H9792" s="9">
        <v>1.12E-2</v>
      </c>
      <c r="I9792" s="10">
        <v>23072.89</v>
      </c>
      <c r="J9792" s="11"/>
      <c r="K9792" s="7" t="s">
        <v>13250</v>
      </c>
      <c r="L9792" s="12">
        <v>30</v>
      </c>
      <c r="M9792" s="11"/>
      <c r="N9792" s="38">
        <f>I9792*(100-$B$4)*(100-$B$5)/10000</f>
        <v>23072.89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9863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13250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9863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13250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9863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13250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15616</v>
      </c>
      <c r="F9796" s="7" t="s">
        <v>31</v>
      </c>
      <c r="G9796" s="8">
        <v>3.5</v>
      </c>
      <c r="H9796" s="9">
        <v>1.12E-2</v>
      </c>
      <c r="I9796" s="10">
        <v>23072.89</v>
      </c>
      <c r="J9796" s="11"/>
      <c r="K9796" s="7" t="s">
        <v>13250</v>
      </c>
      <c r="L9796" s="12">
        <v>30</v>
      </c>
      <c r="M9796" s="11"/>
      <c r="N9796" s="38">
        <f>I9796*(100-$B$4)*(100-$B$5)/10000</f>
        <v>23072.89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29</v>
      </c>
      <c r="E9797" s="7" t="s">
        <v>15616</v>
      </c>
      <c r="F9797" s="7" t="s">
        <v>31</v>
      </c>
      <c r="G9797" s="8">
        <v>3.5</v>
      </c>
      <c r="H9797" s="9">
        <v>1.12E-2</v>
      </c>
      <c r="I9797" s="10">
        <v>23356.31</v>
      </c>
      <c r="J9797" s="11"/>
      <c r="K9797" s="7" t="s">
        <v>13250</v>
      </c>
      <c r="L9797" s="12">
        <v>30</v>
      </c>
      <c r="M9797" s="11"/>
      <c r="N9797" s="38">
        <f>I9797*(100-$B$4)*(100-$B$5)/10000</f>
        <v>23356.31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15616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15616</v>
      </c>
      <c r="F9799" s="7" t="s">
        <v>31</v>
      </c>
      <c r="G9799" s="8">
        <v>3.5</v>
      </c>
      <c r="H9799" s="9">
        <v>1.12E-2</v>
      </c>
      <c r="I9799" s="10">
        <v>18997.32</v>
      </c>
      <c r="J9799" s="11"/>
      <c r="K9799" s="7"/>
      <c r="L9799" s="12">
        <v>15</v>
      </c>
      <c r="M9799" s="11"/>
      <c r="N9799" s="38">
        <f>I9799*(100-$B$4)*(100-$B$5)/10000</f>
        <v>18997.32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9863</v>
      </c>
      <c r="F9800" s="7" t="s">
        <v>31</v>
      </c>
      <c r="G9800" s="8">
        <v>5.8</v>
      </c>
      <c r="H9800" s="9">
        <v>1.8790000000000001E-2</v>
      </c>
      <c r="I9800" s="10">
        <v>25799.09</v>
      </c>
      <c r="J9800" s="11"/>
      <c r="K9800" s="7"/>
      <c r="L9800" s="12">
        <v>15</v>
      </c>
      <c r="M9800" s="11"/>
      <c r="N9800" s="38">
        <f>I9800*(100-$B$4)*(100-$B$5)/10000</f>
        <v>25799.09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15616</v>
      </c>
      <c r="F9801" s="7" t="s">
        <v>31</v>
      </c>
      <c r="G9801" s="8">
        <v>3.5</v>
      </c>
      <c r="H9801" s="9">
        <v>1.12E-2</v>
      </c>
      <c r="I9801" s="10">
        <v>18997.32</v>
      </c>
      <c r="J9801" s="11"/>
      <c r="K9801" s="7"/>
      <c r="L9801" s="12">
        <v>15</v>
      </c>
      <c r="M9801" s="11"/>
      <c r="N9801" s="38">
        <f>I9801*(100-$B$4)*(100-$B$5)/10000</f>
        <v>18997.32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15616</v>
      </c>
      <c r="F9802" s="7" t="s">
        <v>31</v>
      </c>
      <c r="G9802" s="8">
        <v>3.5</v>
      </c>
      <c r="H9802" s="9">
        <v>1.12E-2</v>
      </c>
      <c r="I9802" s="10">
        <v>18997.32</v>
      </c>
      <c r="J9802" s="11"/>
      <c r="K9802" s="7"/>
      <c r="L9802" s="12">
        <v>15</v>
      </c>
      <c r="M9802" s="11"/>
      <c r="N9802" s="38">
        <f>I9802*(100-$B$4)*(100-$B$5)/10000</f>
        <v>18997.32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9863</v>
      </c>
      <c r="F9804" s="7" t="s">
        <v>31</v>
      </c>
      <c r="G9804" s="8">
        <v>5.8</v>
      </c>
      <c r="H9804" s="9">
        <v>1.8790000000000001E-2</v>
      </c>
      <c r="I9804" s="10">
        <v>25799.09</v>
      </c>
      <c r="J9804" s="11"/>
      <c r="K9804" s="7"/>
      <c r="L9804" s="12">
        <v>15</v>
      </c>
      <c r="M9804" s="11"/>
      <c r="N9804" s="38">
        <f>I9804*(100-$B$4)*(100-$B$5)/10000</f>
        <v>25799.09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9863</v>
      </c>
      <c r="F9805" s="7" t="s">
        <v>31</v>
      </c>
      <c r="G9805" s="8">
        <v>5.8</v>
      </c>
      <c r="H9805" s="9">
        <v>1.8790000000000001E-2</v>
      </c>
      <c r="I9805" s="10">
        <v>25799.09</v>
      </c>
      <c r="J9805" s="11"/>
      <c r="K9805" s="7"/>
      <c r="L9805" s="12">
        <v>15</v>
      </c>
      <c r="M9805" s="11"/>
      <c r="N9805" s="38">
        <f>I9805*(100-$B$4)*(100-$B$5)/10000</f>
        <v>25799.09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15616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13245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13245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15616</v>
      </c>
      <c r="F9808" s="7" t="s">
        <v>31</v>
      </c>
      <c r="G9808" s="8">
        <v>3.5</v>
      </c>
      <c r="H9808" s="9">
        <v>1.12E-2</v>
      </c>
      <c r="I9808" s="10">
        <v>20689.650000000001</v>
      </c>
      <c r="J9808" s="11"/>
      <c r="K9808" s="7" t="s">
        <v>13245</v>
      </c>
      <c r="L9808" s="12">
        <v>15</v>
      </c>
      <c r="M9808" s="11"/>
      <c r="N9808" s="38">
        <f>I9808*(100-$B$4)*(100-$B$5)/10000</f>
        <v>20689.650000000001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13245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9863</v>
      </c>
      <c r="F9810" s="7" t="s">
        <v>31</v>
      </c>
      <c r="G9810" s="8">
        <v>5.8</v>
      </c>
      <c r="H9810" s="9">
        <v>1.8790000000000001E-2</v>
      </c>
      <c r="I9810" s="10">
        <v>27491.4</v>
      </c>
      <c r="J9810" s="11"/>
      <c r="K9810" s="7" t="s">
        <v>13245</v>
      </c>
      <c r="L9810" s="12">
        <v>30</v>
      </c>
      <c r="M9810" s="11"/>
      <c r="N9810" s="38">
        <f>I9810*(100-$B$4)*(100-$B$5)/10000</f>
        <v>27491.4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15616</v>
      </c>
      <c r="F9811" s="7" t="s">
        <v>31</v>
      </c>
      <c r="G9811" s="8">
        <v>3.5</v>
      </c>
      <c r="H9811" s="9">
        <v>1.12E-2</v>
      </c>
      <c r="I9811" s="10">
        <v>20689.650000000001</v>
      </c>
      <c r="J9811" s="11"/>
      <c r="K9811" s="7" t="s">
        <v>13245</v>
      </c>
      <c r="L9811" s="12">
        <v>15</v>
      </c>
      <c r="M9811" s="11"/>
      <c r="N9811" s="38">
        <f>I9811*(100-$B$4)*(100-$B$5)/10000</f>
        <v>20689.650000000001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9863</v>
      </c>
      <c r="F9812" s="7" t="s">
        <v>31</v>
      </c>
      <c r="G9812" s="8">
        <v>5.8</v>
      </c>
      <c r="H9812" s="9">
        <v>1.8790000000000001E-2</v>
      </c>
      <c r="I9812" s="10">
        <v>27491.4</v>
      </c>
      <c r="J9812" s="11"/>
      <c r="K9812" s="7" t="s">
        <v>13245</v>
      </c>
      <c r="L9812" s="12">
        <v>30</v>
      </c>
      <c r="M9812" s="11"/>
      <c r="N9812" s="38">
        <f>I9812*(100-$B$4)*(100-$B$5)/10000</f>
        <v>27491.4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15616</v>
      </c>
      <c r="F9813" s="7" t="s">
        <v>31</v>
      </c>
      <c r="G9813" s="8">
        <v>3.5</v>
      </c>
      <c r="H9813" s="9">
        <v>1.12E-2</v>
      </c>
      <c r="I9813" s="10">
        <v>20689.650000000001</v>
      </c>
      <c r="J9813" s="11"/>
      <c r="K9813" s="7" t="s">
        <v>13245</v>
      </c>
      <c r="L9813" s="12">
        <v>15</v>
      </c>
      <c r="M9813" s="11"/>
      <c r="N9813" s="38">
        <f>I9813*(100-$B$4)*(100-$B$5)/10000</f>
        <v>20689.650000000001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15616</v>
      </c>
      <c r="F9814" s="7" t="s">
        <v>31</v>
      </c>
      <c r="G9814" s="8">
        <v>3.5</v>
      </c>
      <c r="H9814" s="9">
        <v>1.12E-2</v>
      </c>
      <c r="I9814" s="10">
        <v>23072.89</v>
      </c>
      <c r="J9814" s="11"/>
      <c r="K9814" s="7" t="s">
        <v>13250</v>
      </c>
      <c r="L9814" s="12">
        <v>30</v>
      </c>
      <c r="M9814" s="11"/>
      <c r="N9814" s="38">
        <f>I9814*(100-$B$4)*(100-$B$5)/10000</f>
        <v>23072.89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9863</v>
      </c>
      <c r="F9815" s="7" t="s">
        <v>31</v>
      </c>
      <c r="G9815" s="8">
        <v>5.8</v>
      </c>
      <c r="H9815" s="9">
        <v>1.8790000000000001E-2</v>
      </c>
      <c r="I9815" s="10">
        <v>29874.66</v>
      </c>
      <c r="J9815" s="11"/>
      <c r="K9815" s="7" t="s">
        <v>13250</v>
      </c>
      <c r="L9815" s="12">
        <v>30</v>
      </c>
      <c r="M9815" s="11"/>
      <c r="N9815" s="38">
        <f>I9815*(100-$B$4)*(100-$B$5)/10000</f>
        <v>29874.66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13250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15616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13250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15616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13250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13250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15616</v>
      </c>
      <c r="F9820" s="7" t="s">
        <v>31</v>
      </c>
      <c r="G9820" s="8">
        <v>3.5</v>
      </c>
      <c r="H9820" s="9">
        <v>1.12E-2</v>
      </c>
      <c r="I9820" s="10">
        <v>23072.89</v>
      </c>
      <c r="J9820" s="11"/>
      <c r="K9820" s="7" t="s">
        <v>13250</v>
      </c>
      <c r="L9820" s="12">
        <v>30</v>
      </c>
      <c r="M9820" s="11"/>
      <c r="N9820" s="38">
        <f>I9820*(100-$B$4)*(100-$B$5)/10000</f>
        <v>23072.89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648</v>
      </c>
      <c r="D9821" s="7" t="s">
        <v>61</v>
      </c>
      <c r="E9821" s="7" t="s">
        <v>9863</v>
      </c>
      <c r="F9821" s="7" t="s">
        <v>31</v>
      </c>
      <c r="G9821" s="8">
        <v>5.8</v>
      </c>
      <c r="H9821" s="9">
        <v>1.8790000000000001E-2</v>
      </c>
      <c r="I9821" s="10">
        <v>29874.66</v>
      </c>
      <c r="J9821" s="11"/>
      <c r="K9821" s="7" t="s">
        <v>13250</v>
      </c>
      <c r="L9821" s="12">
        <v>30</v>
      </c>
      <c r="M9821" s="11"/>
      <c r="N9821" s="38">
        <f>I9821*(100-$B$4)*(100-$B$5)/10000</f>
        <v>29874.66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15681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15681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15681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15681</v>
      </c>
      <c r="F9825" s="7" t="s">
        <v>31</v>
      </c>
      <c r="G9825" s="8">
        <v>5.8</v>
      </c>
      <c r="H9825" s="9">
        <v>1.8790000000000001E-2</v>
      </c>
      <c r="I9825" s="10">
        <v>27325.68</v>
      </c>
      <c r="J9825" s="11"/>
      <c r="K9825" s="7"/>
      <c r="L9825" s="12">
        <v>15</v>
      </c>
      <c r="M9825" s="11"/>
      <c r="N9825" s="38">
        <f>I9825*(100-$B$4)*(100-$B$5)/10000</f>
        <v>27325.68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15681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15681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13245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15681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13245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15681</v>
      </c>
      <c r="F9829" s="7" t="s">
        <v>31</v>
      </c>
      <c r="G9829" s="8">
        <v>5.8</v>
      </c>
      <c r="H9829" s="9">
        <v>1.8790000000000001E-2</v>
      </c>
      <c r="I9829" s="10">
        <v>29017.98</v>
      </c>
      <c r="J9829" s="11"/>
      <c r="K9829" s="7" t="s">
        <v>13245</v>
      </c>
      <c r="L9829" s="12">
        <v>30</v>
      </c>
      <c r="M9829" s="11"/>
      <c r="N9829" s="38">
        <f>I9829*(100-$B$4)*(100-$B$5)/10000</f>
        <v>29017.98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15681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13250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15681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13250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15681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13250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35</v>
      </c>
      <c r="E9833" s="7" t="s">
        <v>15681</v>
      </c>
      <c r="F9833" s="7" t="s">
        <v>31</v>
      </c>
      <c r="G9833" s="8">
        <v>5.8</v>
      </c>
      <c r="H9833" s="9">
        <v>1.8790000000000001E-2</v>
      </c>
      <c r="I9833" s="10">
        <v>31710.26</v>
      </c>
      <c r="J9833" s="11"/>
      <c r="K9833" s="7" t="s">
        <v>13250</v>
      </c>
      <c r="L9833" s="12">
        <v>30</v>
      </c>
      <c r="M9833" s="11"/>
      <c r="N9833" s="38">
        <f>I9833*(100-$B$4)*(100-$B$5)/10000</f>
        <v>31710.26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15698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15698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15698</v>
      </c>
      <c r="F9837" s="7" t="s">
        <v>31</v>
      </c>
      <c r="G9837" s="8">
        <v>5.8</v>
      </c>
      <c r="H9837" s="9">
        <v>1.8790000000000001E-2</v>
      </c>
      <c r="I9837" s="10">
        <v>27325.68</v>
      </c>
      <c r="J9837" s="11"/>
      <c r="K9837" s="7"/>
      <c r="L9837" s="12">
        <v>15</v>
      </c>
      <c r="M9837" s="11"/>
      <c r="N9837" s="38">
        <f>I9837*(100-$B$4)*(100-$B$5)/10000</f>
        <v>27325.68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15698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13245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15698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13245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15698</v>
      </c>
      <c r="F9841" s="7" t="s">
        <v>31</v>
      </c>
      <c r="G9841" s="8">
        <v>5.8</v>
      </c>
      <c r="H9841" s="9">
        <v>1.8790000000000001E-2</v>
      </c>
      <c r="I9841" s="10">
        <v>29017.98</v>
      </c>
      <c r="J9841" s="11"/>
      <c r="K9841" s="7" t="s">
        <v>13245</v>
      </c>
      <c r="L9841" s="12">
        <v>30</v>
      </c>
      <c r="M9841" s="11"/>
      <c r="N9841" s="38">
        <f>I9841*(100-$B$4)*(100-$B$5)/10000</f>
        <v>29017.98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13250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15698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13250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15698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13250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29</v>
      </c>
      <c r="E9845" s="7" t="s">
        <v>15698</v>
      </c>
      <c r="F9845" s="7" t="s">
        <v>31</v>
      </c>
      <c r="G9845" s="8">
        <v>5.8</v>
      </c>
      <c r="H9845" s="9">
        <v>1.8790000000000001E-2</v>
      </c>
      <c r="I9845" s="10">
        <v>31710.26</v>
      </c>
      <c r="J9845" s="11"/>
      <c r="K9845" s="7" t="s">
        <v>13250</v>
      </c>
      <c r="L9845" s="12">
        <v>30</v>
      </c>
      <c r="M9845" s="11"/>
      <c r="N9845" s="38">
        <f>I9845*(100-$B$4)*(100-$B$5)/10000</f>
        <v>31710.26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15698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15698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15698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15698</v>
      </c>
      <c r="F9849" s="7" t="s">
        <v>31</v>
      </c>
      <c r="G9849" s="8">
        <v>5.8</v>
      </c>
      <c r="H9849" s="9">
        <v>1.8790000000000001E-2</v>
      </c>
      <c r="I9849" s="10">
        <v>27325.68</v>
      </c>
      <c r="J9849" s="11"/>
      <c r="K9849" s="7"/>
      <c r="L9849" s="12">
        <v>15</v>
      </c>
      <c r="M9849" s="11"/>
      <c r="N9849" s="38">
        <f>I9849*(100-$B$4)*(100-$B$5)/10000</f>
        <v>27325.68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15698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13245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15698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13245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15698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13245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15698</v>
      </c>
      <c r="F9853" s="7" t="s">
        <v>31</v>
      </c>
      <c r="G9853" s="8">
        <v>5.8</v>
      </c>
      <c r="H9853" s="9">
        <v>1.8790000000000001E-2</v>
      </c>
      <c r="I9853" s="10">
        <v>29017.98</v>
      </c>
      <c r="J9853" s="11"/>
      <c r="K9853" s="7" t="s">
        <v>13245</v>
      </c>
      <c r="L9853" s="12">
        <v>30</v>
      </c>
      <c r="M9853" s="11"/>
      <c r="N9853" s="38">
        <f>I9853*(100-$B$4)*(100-$B$5)/10000</f>
        <v>29017.98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15698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13250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15698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13250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15698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13250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7784</v>
      </c>
      <c r="D9857" s="7" t="s">
        <v>61</v>
      </c>
      <c r="E9857" s="7" t="s">
        <v>15698</v>
      </c>
      <c r="F9857" s="7" t="s">
        <v>31</v>
      </c>
      <c r="G9857" s="8">
        <v>5.8</v>
      </c>
      <c r="H9857" s="9">
        <v>1.8790000000000001E-2</v>
      </c>
      <c r="I9857" s="10">
        <v>31710.26</v>
      </c>
      <c r="J9857" s="11"/>
      <c r="K9857" s="7" t="s">
        <v>13250</v>
      </c>
      <c r="L9857" s="12">
        <v>30</v>
      </c>
      <c r="M9857" s="11"/>
      <c r="N9857" s="38">
        <f>I9857*(100-$B$4)*(100-$B$5)/10000</f>
        <v>31710.26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15731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15731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15731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15731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30378.83</v>
      </c>
      <c r="J9861" s="11"/>
      <c r="K9861" s="7"/>
      <c r="L9861" s="12">
        <v>15</v>
      </c>
      <c r="M9861" s="11"/>
      <c r="N9861" s="38">
        <f>I9861*(100-$B$4)*(100-$B$5)/10000</f>
        <v>30378.83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15731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15731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13245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15731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13245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15731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32071.119999999999</v>
      </c>
      <c r="J9865" s="11"/>
      <c r="K9865" s="7" t="s">
        <v>13245</v>
      </c>
      <c r="L9865" s="12">
        <v>30</v>
      </c>
      <c r="M9865" s="11"/>
      <c r="N9865" s="38">
        <f>I9865*(100-$B$4)*(100-$B$5)/10000</f>
        <v>32071.119999999999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15731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13250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15731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13250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15731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13250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15731</v>
      </c>
      <c r="D9869" s="7" t="s">
        <v>35</v>
      </c>
      <c r="E9869" s="7" t="s">
        <v>12349</v>
      </c>
      <c r="F9869" s="7" t="s">
        <v>31</v>
      </c>
      <c r="G9869" s="8">
        <v>5.8</v>
      </c>
      <c r="H9869" s="9">
        <v>1.8790000000000001E-2</v>
      </c>
      <c r="I9869" s="10">
        <v>34763.4</v>
      </c>
      <c r="J9869" s="11"/>
      <c r="K9869" s="7" t="s">
        <v>13250</v>
      </c>
      <c r="L9869" s="12">
        <v>30</v>
      </c>
      <c r="M9869" s="11"/>
      <c r="N9869" s="38">
        <f>I9869*(100-$B$4)*(100-$B$5)/10000</f>
        <v>34763.4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15731</v>
      </c>
      <c r="D9870" s="7" t="s">
        <v>29</v>
      </c>
      <c r="E9870" s="7" t="s">
        <v>13451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15731</v>
      </c>
      <c r="D9871" s="7" t="s">
        <v>29</v>
      </c>
      <c r="E9871" s="7" t="s">
        <v>13451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15731</v>
      </c>
      <c r="D9872" s="7" t="s">
        <v>29</v>
      </c>
      <c r="E9872" s="7" t="s">
        <v>13451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15731</v>
      </c>
      <c r="D9873" s="7" t="s">
        <v>29</v>
      </c>
      <c r="E9873" s="7" t="s">
        <v>13451</v>
      </c>
      <c r="F9873" s="7" t="s">
        <v>31</v>
      </c>
      <c r="G9873" s="8">
        <v>5.8</v>
      </c>
      <c r="H9873" s="9">
        <v>1.8790000000000001E-2</v>
      </c>
      <c r="I9873" s="10">
        <v>30378.83</v>
      </c>
      <c r="J9873" s="11"/>
      <c r="K9873" s="7"/>
      <c r="L9873" s="12">
        <v>15</v>
      </c>
      <c r="M9873" s="11"/>
      <c r="N9873" s="38">
        <f>I9873*(100-$B$4)*(100-$B$5)/10000</f>
        <v>30378.83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15731</v>
      </c>
      <c r="D9874" s="7" t="s">
        <v>29</v>
      </c>
      <c r="E9874" s="7" t="s">
        <v>9945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15731</v>
      </c>
      <c r="D9875" s="7" t="s">
        <v>29</v>
      </c>
      <c r="E9875" s="7" t="s">
        <v>13451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13245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15731</v>
      </c>
      <c r="D9876" s="7" t="s">
        <v>29</v>
      </c>
      <c r="E9876" s="7" t="s">
        <v>13451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13245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15731</v>
      </c>
      <c r="D9877" s="7" t="s">
        <v>29</v>
      </c>
      <c r="E9877" s="7" t="s">
        <v>9945</v>
      </c>
      <c r="F9877" s="7" t="s">
        <v>31</v>
      </c>
      <c r="G9877" s="8">
        <v>5.8</v>
      </c>
      <c r="H9877" s="9">
        <v>1.8790000000000001E-2</v>
      </c>
      <c r="I9877" s="10">
        <v>32071.119999999999</v>
      </c>
      <c r="J9877" s="11"/>
      <c r="K9877" s="7" t="s">
        <v>13245</v>
      </c>
      <c r="L9877" s="12">
        <v>30</v>
      </c>
      <c r="M9877" s="11"/>
      <c r="N9877" s="38">
        <f>I9877*(100-$B$4)*(100-$B$5)/10000</f>
        <v>32071.119999999999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15731</v>
      </c>
      <c r="D9878" s="7" t="s">
        <v>29</v>
      </c>
      <c r="E9878" s="7" t="s">
        <v>13451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13250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15731</v>
      </c>
      <c r="D9879" s="7" t="s">
        <v>29</v>
      </c>
      <c r="E9879" s="7" t="s">
        <v>13451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13250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15731</v>
      </c>
      <c r="D9880" s="7" t="s">
        <v>29</v>
      </c>
      <c r="E9880" s="7" t="s">
        <v>13451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13250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15731</v>
      </c>
      <c r="D9881" s="7" t="s">
        <v>29</v>
      </c>
      <c r="E9881" s="7" t="s">
        <v>13451</v>
      </c>
      <c r="F9881" s="7" t="s">
        <v>31</v>
      </c>
      <c r="G9881" s="8">
        <v>5.8</v>
      </c>
      <c r="H9881" s="9">
        <v>1.8790000000000001E-2</v>
      </c>
      <c r="I9881" s="10">
        <v>34763.4</v>
      </c>
      <c r="J9881" s="11"/>
      <c r="K9881" s="7" t="s">
        <v>13250</v>
      </c>
      <c r="L9881" s="12">
        <v>30</v>
      </c>
      <c r="M9881" s="11"/>
      <c r="N9881" s="38">
        <f>I9881*(100-$B$4)*(100-$B$5)/10000</f>
        <v>34763.4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15731</v>
      </c>
      <c r="D9882" s="7" t="s">
        <v>61</v>
      </c>
      <c r="E9882" s="7" t="s">
        <v>13451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15731</v>
      </c>
      <c r="D9883" s="7" t="s">
        <v>61</v>
      </c>
      <c r="E9883" s="7" t="s">
        <v>13451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15731</v>
      </c>
      <c r="D9884" s="7" t="s">
        <v>61</v>
      </c>
      <c r="E9884" s="7" t="s">
        <v>13451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15731</v>
      </c>
      <c r="D9885" s="7" t="s">
        <v>61</v>
      </c>
      <c r="E9885" s="7" t="s">
        <v>13451</v>
      </c>
      <c r="F9885" s="7" t="s">
        <v>31</v>
      </c>
      <c r="G9885" s="8">
        <v>5.8</v>
      </c>
      <c r="H9885" s="9">
        <v>1.8790000000000001E-2</v>
      </c>
      <c r="I9885" s="10">
        <v>30378.83</v>
      </c>
      <c r="J9885" s="11"/>
      <c r="K9885" s="7"/>
      <c r="L9885" s="12">
        <v>15</v>
      </c>
      <c r="M9885" s="11"/>
      <c r="N9885" s="38">
        <f>I9885*(100-$B$4)*(100-$B$5)/10000</f>
        <v>30378.83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15731</v>
      </c>
      <c r="D9886" s="7" t="s">
        <v>61</v>
      </c>
      <c r="E9886" s="7" t="s">
        <v>13451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13245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15731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13245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15731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13245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15731</v>
      </c>
      <c r="D9889" s="7" t="s">
        <v>61</v>
      </c>
      <c r="E9889" s="7" t="s">
        <v>13451</v>
      </c>
      <c r="F9889" s="7" t="s">
        <v>31</v>
      </c>
      <c r="G9889" s="8">
        <v>5.8</v>
      </c>
      <c r="H9889" s="9">
        <v>1.8790000000000001E-2</v>
      </c>
      <c r="I9889" s="10">
        <v>32071.119999999999</v>
      </c>
      <c r="J9889" s="11"/>
      <c r="K9889" s="7" t="s">
        <v>13245</v>
      </c>
      <c r="L9889" s="12">
        <v>30</v>
      </c>
      <c r="M9889" s="11"/>
      <c r="N9889" s="38">
        <f>I9889*(100-$B$4)*(100-$B$5)/10000</f>
        <v>32071.119999999999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15731</v>
      </c>
      <c r="D9890" s="7" t="s">
        <v>61</v>
      </c>
      <c r="E9890" s="7" t="s">
        <v>13451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13250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15731</v>
      </c>
      <c r="D9891" s="7" t="s">
        <v>61</v>
      </c>
      <c r="E9891" s="7" t="s">
        <v>13451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13250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15731</v>
      </c>
      <c r="D9892" s="7" t="s">
        <v>61</v>
      </c>
      <c r="E9892" s="7" t="s">
        <v>13451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13250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15731</v>
      </c>
      <c r="D9893" s="7" t="s">
        <v>61</v>
      </c>
      <c r="E9893" s="7" t="s">
        <v>13451</v>
      </c>
      <c r="F9893" s="7" t="s">
        <v>31</v>
      </c>
      <c r="G9893" s="8">
        <v>5.8</v>
      </c>
      <c r="H9893" s="9">
        <v>1.8790000000000001E-2</v>
      </c>
      <c r="I9893" s="10">
        <v>34763.4</v>
      </c>
      <c r="J9893" s="11"/>
      <c r="K9893" s="7" t="s">
        <v>13250</v>
      </c>
      <c r="L9893" s="12">
        <v>30</v>
      </c>
      <c r="M9893" s="11"/>
      <c r="N9893" s="38">
        <f>I9893*(100-$B$4)*(100-$B$5)/10000</f>
        <v>34763.4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15780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15780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15780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15780</v>
      </c>
      <c r="F9897" s="7" t="s">
        <v>31</v>
      </c>
      <c r="G9897" s="8">
        <v>5.8</v>
      </c>
      <c r="H9897" s="9">
        <v>1.8790000000000001E-2</v>
      </c>
      <c r="I9897" s="10">
        <v>31905.37</v>
      </c>
      <c r="J9897" s="11"/>
      <c r="K9897" s="7"/>
      <c r="L9897" s="12">
        <v>15</v>
      </c>
      <c r="M9897" s="11"/>
      <c r="N9897" s="38">
        <f>I9897*(100-$B$4)*(100-$B$5)/10000</f>
        <v>31905.37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15780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15780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13245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15780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13245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15780</v>
      </c>
      <c r="F9901" s="7" t="s">
        <v>31</v>
      </c>
      <c r="G9901" s="8">
        <v>5.8</v>
      </c>
      <c r="H9901" s="9">
        <v>1.8790000000000001E-2</v>
      </c>
      <c r="I9901" s="10">
        <v>33597.67</v>
      </c>
      <c r="J9901" s="11"/>
      <c r="K9901" s="7" t="s">
        <v>13245</v>
      </c>
      <c r="L9901" s="12">
        <v>30</v>
      </c>
      <c r="M9901" s="11"/>
      <c r="N9901" s="38">
        <f>I9901*(100-$B$4)*(100-$B$5)/10000</f>
        <v>33597.67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15780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13250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15780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13250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15780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13250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35</v>
      </c>
      <c r="E9905" s="7" t="s">
        <v>15780</v>
      </c>
      <c r="F9905" s="7" t="s">
        <v>31</v>
      </c>
      <c r="G9905" s="8">
        <v>5.8</v>
      </c>
      <c r="H9905" s="9">
        <v>1.8790000000000001E-2</v>
      </c>
      <c r="I9905" s="10">
        <v>36289.97</v>
      </c>
      <c r="J9905" s="11"/>
      <c r="K9905" s="7" t="s">
        <v>13250</v>
      </c>
      <c r="L9905" s="12">
        <v>30</v>
      </c>
      <c r="M9905" s="11"/>
      <c r="N9905" s="38">
        <f>I9905*(100-$B$4)*(100-$B$5)/10000</f>
        <v>36289.97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31905.37</v>
      </c>
      <c r="J9909" s="11"/>
      <c r="K9909" s="7"/>
      <c r="L9909" s="12">
        <v>15</v>
      </c>
      <c r="M9909" s="11"/>
      <c r="N9909" s="38">
        <f>I9909*(100-$B$4)*(100-$B$5)/10000</f>
        <v>31905.37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13245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13245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33597.67</v>
      </c>
      <c r="J9913" s="11"/>
      <c r="K9913" s="7" t="s">
        <v>13245</v>
      </c>
      <c r="L9913" s="12">
        <v>30</v>
      </c>
      <c r="M9913" s="11"/>
      <c r="N9913" s="38">
        <f>I9913*(100-$B$4)*(100-$B$5)/10000</f>
        <v>33597.67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13250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13250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13250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29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36289.97</v>
      </c>
      <c r="J9917" s="11"/>
      <c r="K9917" s="7" t="s">
        <v>13250</v>
      </c>
      <c r="L9917" s="12">
        <v>30</v>
      </c>
      <c r="M9917" s="11"/>
      <c r="N9917" s="38">
        <f>I9917*(100-$B$4)*(100-$B$5)/10000</f>
        <v>36289.97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31905.37</v>
      </c>
      <c r="J9921" s="11"/>
      <c r="K9921" s="7"/>
      <c r="L9921" s="12">
        <v>15</v>
      </c>
      <c r="M9921" s="11"/>
      <c r="N9921" s="38">
        <f>I9921*(100-$B$4)*(100-$B$5)/10000</f>
        <v>31905.37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13245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13245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13245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33597.67</v>
      </c>
      <c r="J9925" s="11"/>
      <c r="K9925" s="7" t="s">
        <v>13245</v>
      </c>
      <c r="L9925" s="12">
        <v>30</v>
      </c>
      <c r="M9925" s="11"/>
      <c r="N9925" s="38">
        <f>I9925*(100-$B$4)*(100-$B$5)/10000</f>
        <v>33597.67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13250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13250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13250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19859</v>
      </c>
      <c r="B9929" s="7" t="s">
        <v>19860</v>
      </c>
      <c r="C9929" s="7" t="s">
        <v>12361</v>
      </c>
      <c r="D9929" s="7" t="s">
        <v>61</v>
      </c>
      <c r="E9929" s="7" t="s">
        <v>9945</v>
      </c>
      <c r="F9929" s="7" t="s">
        <v>31</v>
      </c>
      <c r="G9929" s="8">
        <v>5.8</v>
      </c>
      <c r="H9929" s="9">
        <v>1.8790000000000001E-2</v>
      </c>
      <c r="I9929" s="10">
        <v>36289.97</v>
      </c>
      <c r="J9929" s="11"/>
      <c r="K9929" s="7" t="s">
        <v>13250</v>
      </c>
      <c r="L9929" s="12">
        <v>30</v>
      </c>
      <c r="M9929" s="11"/>
      <c r="N9929" s="38">
        <f>I9929*(100-$B$4)*(100-$B$5)/10000</f>
        <v>36289.97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11.1" customHeight="1" outlineLevel="3" x14ac:dyDescent="0.2">
      <c r="A9930" s="29" t="s">
        <v>19861</v>
      </c>
      <c r="B9930" s="29"/>
      <c r="C9930" s="29"/>
      <c r="D9930" s="29"/>
      <c r="E9930" s="29"/>
      <c r="F9930" s="29"/>
      <c r="G9930" s="29"/>
      <c r="H9930" s="29"/>
      <c r="I9930" s="29"/>
      <c r="J9930" s="29"/>
      <c r="K9930" s="29"/>
      <c r="L9930" s="29"/>
      <c r="M9930" s="29"/>
      <c r="N9930" s="36"/>
      <c r="O9930" s="36"/>
      <c r="P9930" s="36"/>
      <c r="Q9930" s="36"/>
    </row>
    <row r="9931" spans="1:17" ht="11.1" customHeight="1" outlineLevel="4" x14ac:dyDescent="0.2">
      <c r="A9931" s="30" t="s">
        <v>19862</v>
      </c>
      <c r="B9931" s="30"/>
      <c r="C9931" s="30"/>
      <c r="D9931" s="30"/>
      <c r="E9931" s="30"/>
      <c r="F9931" s="30"/>
      <c r="G9931" s="30"/>
      <c r="H9931" s="30"/>
      <c r="I9931" s="30"/>
      <c r="J9931" s="30"/>
      <c r="K9931" s="30"/>
      <c r="L9931" s="30"/>
      <c r="M9931" s="30"/>
      <c r="N9931" s="37"/>
      <c r="O9931" s="37"/>
      <c r="P9931" s="37"/>
      <c r="Q9931" s="37"/>
    </row>
    <row r="9932" spans="1:17" ht="23.1" customHeight="1" outlineLevel="5" x14ac:dyDescent="0.2">
      <c r="A9932" s="6" t="s">
        <v>19863</v>
      </c>
      <c r="B9932" s="7" t="s">
        <v>19864</v>
      </c>
      <c r="C9932" s="7" t="s">
        <v>47</v>
      </c>
      <c r="D9932" s="7" t="s">
        <v>29</v>
      </c>
      <c r="E9932" s="7" t="s">
        <v>19865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47</v>
      </c>
      <c r="D9933" s="7" t="s">
        <v>61</v>
      </c>
      <c r="E9933" s="7" t="s">
        <v>19865</v>
      </c>
      <c r="F9933" s="7" t="s">
        <v>31</v>
      </c>
      <c r="G9933" s="8">
        <v>4.5250000000000004</v>
      </c>
      <c r="H9933" s="9">
        <v>1.3350000000000001E-2</v>
      </c>
      <c r="I9933" s="10">
        <v>14688.36</v>
      </c>
      <c r="J9933" s="11"/>
      <c r="K9933" s="7"/>
      <c r="L9933" s="12">
        <v>15</v>
      </c>
      <c r="M9933" s="11"/>
      <c r="N9933" s="38">
        <f>I9933*(100-$B$4)*(100-$B$5)/10000</f>
        <v>14688.36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19868</v>
      </c>
      <c r="B9934" s="7" t="s">
        <v>19869</v>
      </c>
      <c r="C9934" s="7" t="s">
        <v>648</v>
      </c>
      <c r="D9934" s="7" t="s">
        <v>29</v>
      </c>
      <c r="E9934" s="7" t="s">
        <v>19870</v>
      </c>
      <c r="F9934" s="7" t="s">
        <v>31</v>
      </c>
      <c r="G9934" s="8">
        <v>4.5250000000000004</v>
      </c>
      <c r="H9934" s="9">
        <v>1.3350000000000001E-2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648</v>
      </c>
      <c r="D9935" s="7" t="s">
        <v>61</v>
      </c>
      <c r="E9935" s="7" t="s">
        <v>19870</v>
      </c>
      <c r="F9935" s="7" t="s">
        <v>31</v>
      </c>
      <c r="G9935" s="8">
        <v>4.5250000000000004</v>
      </c>
      <c r="H9935" s="9">
        <v>1.1132E-2</v>
      </c>
      <c r="I9935" s="10">
        <v>16996.52</v>
      </c>
      <c r="J9935" s="11"/>
      <c r="K9935" s="7"/>
      <c r="L9935" s="12">
        <v>15</v>
      </c>
      <c r="M9935" s="11"/>
      <c r="N9935" s="38">
        <f>I9935*(100-$B$4)*(100-$B$5)/10000</f>
        <v>16996.52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29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7998</v>
      </c>
      <c r="D9937" s="7" t="s">
        <v>61</v>
      </c>
      <c r="E9937" s="7" t="s">
        <v>655</v>
      </c>
      <c r="F9937" s="7" t="s">
        <v>31</v>
      </c>
      <c r="G9937" s="8">
        <v>4.5250000000000004</v>
      </c>
      <c r="H9937" s="9">
        <v>1.3350000000000001E-2</v>
      </c>
      <c r="I9937" s="10">
        <v>19724.34</v>
      </c>
      <c r="J9937" s="11"/>
      <c r="K9937" s="7"/>
      <c r="L9937" s="12">
        <v>15</v>
      </c>
      <c r="M9937" s="11"/>
      <c r="N9937" s="38">
        <f>I9937*(100-$B$4)*(100-$B$5)/10000</f>
        <v>19724.34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19877</v>
      </c>
      <c r="B9938" s="7" t="s">
        <v>19878</v>
      </c>
      <c r="C9938" s="7" t="s">
        <v>654</v>
      </c>
      <c r="D9938" s="7" t="s">
        <v>29</v>
      </c>
      <c r="E9938" s="7" t="s">
        <v>19879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654</v>
      </c>
      <c r="D9939" s="7" t="s">
        <v>61</v>
      </c>
      <c r="E9939" s="7" t="s">
        <v>19879</v>
      </c>
      <c r="F9939" s="7" t="s">
        <v>31</v>
      </c>
      <c r="G9939" s="8">
        <v>4.8499999999999996</v>
      </c>
      <c r="H9939" s="9">
        <v>1.6698999999999999E-2</v>
      </c>
      <c r="I9939" s="10">
        <v>22242.34</v>
      </c>
      <c r="J9939" s="11"/>
      <c r="K9939" s="7"/>
      <c r="L9939" s="12">
        <v>15</v>
      </c>
      <c r="M9939" s="11"/>
      <c r="N9939" s="38">
        <f>I9939*(100-$B$4)*(100-$B$5)/10000</f>
        <v>22242.34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23.1" customHeight="1" outlineLevel="5" x14ac:dyDescent="0.2">
      <c r="A9940" s="6" t="s">
        <v>19882</v>
      </c>
      <c r="B9940" s="7" t="s">
        <v>19883</v>
      </c>
      <c r="C9940" s="7" t="s">
        <v>9877</v>
      </c>
      <c r="D9940" s="7" t="s">
        <v>29</v>
      </c>
      <c r="E9940" s="7" t="s">
        <v>19884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35.1" customHeight="1" outlineLevel="5" x14ac:dyDescent="0.2">
      <c r="A9941" s="6" t="s">
        <v>19885</v>
      </c>
      <c r="B9941" s="7" t="s">
        <v>19886</v>
      </c>
      <c r="C9941" s="7" t="s">
        <v>9877</v>
      </c>
      <c r="D9941" s="7" t="s">
        <v>61</v>
      </c>
      <c r="E9941" s="7" t="s">
        <v>19884</v>
      </c>
      <c r="F9941" s="7" t="s">
        <v>31</v>
      </c>
      <c r="G9941" s="8">
        <v>4.8499999999999996</v>
      </c>
      <c r="H9941" s="9">
        <v>1.6698999999999999E-2</v>
      </c>
      <c r="I9941" s="10">
        <v>24340.67</v>
      </c>
      <c r="J9941" s="11"/>
      <c r="K9941" s="7"/>
      <c r="L9941" s="12">
        <v>15</v>
      </c>
      <c r="M9941" s="11"/>
      <c r="N9941" s="38">
        <f>I9941*(100-$B$4)*(100-$B$5)/10000</f>
        <v>24340.67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19887</v>
      </c>
      <c r="B9942" s="7" t="s">
        <v>19888</v>
      </c>
      <c r="C9942" s="7" t="s">
        <v>13087</v>
      </c>
      <c r="D9942" s="7" t="s">
        <v>29</v>
      </c>
      <c r="E9942" s="7" t="s">
        <v>19889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13087</v>
      </c>
      <c r="D9943" s="7" t="s">
        <v>61</v>
      </c>
      <c r="E9943" s="7" t="s">
        <v>19889</v>
      </c>
      <c r="F9943" s="7" t="s">
        <v>31</v>
      </c>
      <c r="G9943" s="8">
        <v>6.25</v>
      </c>
      <c r="H9943" s="9">
        <v>2.1714000000000001E-2</v>
      </c>
      <c r="I9943" s="10">
        <v>27278.35</v>
      </c>
      <c r="J9943" s="11"/>
      <c r="K9943" s="7"/>
      <c r="L9943" s="12">
        <v>15</v>
      </c>
      <c r="M9943" s="11"/>
      <c r="N9943" s="38">
        <f>I9943*(100-$B$4)*(100-$B$5)/10000</f>
        <v>27278.35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19892</v>
      </c>
      <c r="B9944" s="7" t="s">
        <v>19893</v>
      </c>
      <c r="C9944" s="7" t="s">
        <v>13504</v>
      </c>
      <c r="D9944" s="7" t="s">
        <v>29</v>
      </c>
      <c r="E9944" s="7" t="s">
        <v>19894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13504</v>
      </c>
      <c r="D9945" s="7" t="s">
        <v>61</v>
      </c>
      <c r="E9945" s="7" t="s">
        <v>19894</v>
      </c>
      <c r="F9945" s="7" t="s">
        <v>31</v>
      </c>
      <c r="G9945" s="8">
        <v>6.25</v>
      </c>
      <c r="H9945" s="9">
        <v>2.1714000000000001E-2</v>
      </c>
      <c r="I9945" s="10">
        <v>29376.69</v>
      </c>
      <c r="J9945" s="11"/>
      <c r="K9945" s="7"/>
      <c r="L9945" s="12">
        <v>15</v>
      </c>
      <c r="M9945" s="11"/>
      <c r="N9945" s="38">
        <f>I9945*(100-$B$4)*(100-$B$5)/10000</f>
        <v>29376.69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29</v>
      </c>
      <c r="E9946" s="7" t="s">
        <v>10323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254</v>
      </c>
      <c r="D9947" s="7" t="s">
        <v>61</v>
      </c>
      <c r="E9947" s="7" t="s">
        <v>10323</v>
      </c>
      <c r="F9947" s="7" t="s">
        <v>31</v>
      </c>
      <c r="G9947" s="8">
        <v>6.25</v>
      </c>
      <c r="H9947" s="9">
        <v>2.1714000000000001E-2</v>
      </c>
      <c r="I9947" s="10">
        <v>32524.19</v>
      </c>
      <c r="J9947" s="11"/>
      <c r="K9947" s="7"/>
      <c r="L9947" s="12">
        <v>15</v>
      </c>
      <c r="M9947" s="11"/>
      <c r="N9947" s="38">
        <f>I9947*(100-$B$4)*(100-$B$5)/10000</f>
        <v>32524.19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10398</v>
      </c>
      <c r="D9948" s="7" t="s">
        <v>29</v>
      </c>
      <c r="E9948" s="7" t="s">
        <v>19903</v>
      </c>
      <c r="F9948" s="7" t="s">
        <v>31</v>
      </c>
      <c r="G9948" s="8">
        <v>6.25</v>
      </c>
      <c r="H9948" s="9">
        <v>2.1714000000000001E-2</v>
      </c>
      <c r="I9948" s="10">
        <v>40418.660000000003</v>
      </c>
      <c r="J9948" s="11"/>
      <c r="K9948" s="7"/>
      <c r="L9948" s="12">
        <v>15</v>
      </c>
      <c r="M9948" s="11"/>
      <c r="N9948" s="38">
        <f>I9948*(100-$B$4)*(100-$B$5)/10000</f>
        <v>40418.660000000003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29</v>
      </c>
      <c r="E9949" s="7" t="s">
        <v>19903</v>
      </c>
      <c r="F9949" s="7" t="s">
        <v>31</v>
      </c>
      <c r="G9949" s="8">
        <v>6.25</v>
      </c>
      <c r="H9949" s="9">
        <v>2.1714000000000001E-2</v>
      </c>
      <c r="I9949" s="10">
        <v>43495.58</v>
      </c>
      <c r="J9949" s="11"/>
      <c r="K9949" s="7" t="s">
        <v>705</v>
      </c>
      <c r="L9949" s="12">
        <v>30</v>
      </c>
      <c r="M9949" s="11"/>
      <c r="N9949" s="38">
        <f>I9949*(100-$B$4)*(100-$B$5)/10000</f>
        <v>43495.58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19903</v>
      </c>
      <c r="F9950" s="7" t="s">
        <v>31</v>
      </c>
      <c r="G9950" s="8">
        <v>6.25</v>
      </c>
      <c r="H9950" s="9">
        <v>2.1714000000000001E-2</v>
      </c>
      <c r="I9950" s="10">
        <v>40418.660000000003</v>
      </c>
      <c r="J9950" s="11"/>
      <c r="K9950" s="7"/>
      <c r="L9950" s="12">
        <v>15</v>
      </c>
      <c r="M9950" s="11"/>
      <c r="N9950" s="38">
        <f>I9950*(100-$B$4)*(100-$B$5)/10000</f>
        <v>40418.660000000003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19908</v>
      </c>
      <c r="B9951" s="7" t="s">
        <v>19909</v>
      </c>
      <c r="C9951" s="7" t="s">
        <v>10398</v>
      </c>
      <c r="D9951" s="7" t="s">
        <v>61</v>
      </c>
      <c r="E9951" s="7" t="s">
        <v>19903</v>
      </c>
      <c r="F9951" s="7" t="s">
        <v>31</v>
      </c>
      <c r="G9951" s="8">
        <v>6.25</v>
      </c>
      <c r="H9951" s="9">
        <v>2.1714000000000001E-2</v>
      </c>
      <c r="I9951" s="10">
        <v>43495.58</v>
      </c>
      <c r="J9951" s="11"/>
      <c r="K9951" s="7" t="s">
        <v>705</v>
      </c>
      <c r="L9951" s="12">
        <v>30</v>
      </c>
      <c r="M9951" s="11"/>
      <c r="N9951" s="38">
        <f>I9951*(100-$B$4)*(100-$B$5)/10000</f>
        <v>43495.58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44489.42</v>
      </c>
      <c r="J9952" s="11"/>
      <c r="K9952" s="7"/>
      <c r="L9952" s="12">
        <v>15</v>
      </c>
      <c r="M9952" s="11"/>
      <c r="N9952" s="38">
        <f>I9952*(100-$B$4)*(100-$B$5)/10000</f>
        <v>44489.42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29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47566.35</v>
      </c>
      <c r="J9953" s="11"/>
      <c r="K9953" s="7" t="s">
        <v>705</v>
      </c>
      <c r="L9953" s="12">
        <v>30</v>
      </c>
      <c r="M9953" s="11"/>
      <c r="N9953" s="38">
        <f>I9953*(100-$B$4)*(100-$B$5)/10000</f>
        <v>47566.35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44489.42</v>
      </c>
      <c r="J9954" s="11"/>
      <c r="K9954" s="7"/>
      <c r="L9954" s="12">
        <v>15</v>
      </c>
      <c r="M9954" s="11"/>
      <c r="N9954" s="38">
        <f>I9954*(100-$B$4)*(100-$B$5)/10000</f>
        <v>44489.42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19916</v>
      </c>
      <c r="B9955" s="7" t="s">
        <v>19917</v>
      </c>
      <c r="C9955" s="7" t="s">
        <v>261</v>
      </c>
      <c r="D9955" s="7" t="s">
        <v>61</v>
      </c>
      <c r="E9955" s="7" t="s">
        <v>10473</v>
      </c>
      <c r="F9955" s="7" t="s">
        <v>31</v>
      </c>
      <c r="G9955" s="8">
        <v>6.25</v>
      </c>
      <c r="H9955" s="9">
        <v>2.1714000000000001E-2</v>
      </c>
      <c r="I9955" s="10">
        <v>47566.35</v>
      </c>
      <c r="J9955" s="11"/>
      <c r="K9955" s="7" t="s">
        <v>705</v>
      </c>
      <c r="L9955" s="12">
        <v>30</v>
      </c>
      <c r="M9955" s="11"/>
      <c r="N9955" s="38">
        <f>I9955*(100-$B$4)*(100-$B$5)/10000</f>
        <v>47566.35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11.1" customHeight="1" outlineLevel="4" x14ac:dyDescent="0.2">
      <c r="A9956" s="30" t="s">
        <v>19918</v>
      </c>
      <c r="B9956" s="30"/>
      <c r="C9956" s="30"/>
      <c r="D9956" s="30"/>
      <c r="E9956" s="30"/>
      <c r="F9956" s="30"/>
      <c r="G9956" s="30"/>
      <c r="H9956" s="30"/>
      <c r="I9956" s="30"/>
      <c r="J9956" s="30"/>
      <c r="K9956" s="30"/>
      <c r="L9956" s="30"/>
      <c r="M9956" s="30"/>
      <c r="N9956" s="37"/>
      <c r="O9956" s="37"/>
      <c r="P9956" s="37"/>
      <c r="Q9956" s="37"/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29</v>
      </c>
      <c r="E9957" s="7" t="s">
        <v>19865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2">
        <v>4</v>
      </c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47</v>
      </c>
      <c r="D9958" s="7" t="s">
        <v>61</v>
      </c>
      <c r="E9958" s="7" t="s">
        <v>19865</v>
      </c>
      <c r="F9958" s="7" t="s">
        <v>31</v>
      </c>
      <c r="G9958" s="8">
        <v>4.5250000000000004</v>
      </c>
      <c r="H9958" s="9">
        <v>1.3350000000000001E-2</v>
      </c>
      <c r="I9958" s="10">
        <v>14688.36</v>
      </c>
      <c r="J9958" s="11"/>
      <c r="K9958" s="7"/>
      <c r="L9958" s="12">
        <v>15</v>
      </c>
      <c r="M9958" s="11"/>
      <c r="N9958" s="38">
        <f>I9958*(100-$B$4)*(100-$B$5)/10000</f>
        <v>14688.36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29</v>
      </c>
      <c r="E9959" s="7" t="s">
        <v>19870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648</v>
      </c>
      <c r="D9960" s="7" t="s">
        <v>61</v>
      </c>
      <c r="E9960" s="7" t="s">
        <v>19870</v>
      </c>
      <c r="F9960" s="7" t="s">
        <v>31</v>
      </c>
      <c r="G9960" s="8">
        <v>4.5250000000000004</v>
      </c>
      <c r="H9960" s="9">
        <v>1.3350000000000001E-2</v>
      </c>
      <c r="I9960" s="10">
        <v>16996.52</v>
      </c>
      <c r="J9960" s="11"/>
      <c r="K9960" s="7"/>
      <c r="L9960" s="12">
        <v>15</v>
      </c>
      <c r="M9960" s="11"/>
      <c r="N9960" s="38">
        <f>I9960*(100-$B$4)*(100-$B$5)/10000</f>
        <v>16996.52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29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7998</v>
      </c>
      <c r="D9962" s="7" t="s">
        <v>61</v>
      </c>
      <c r="E9962" s="7" t="s">
        <v>655</v>
      </c>
      <c r="F9962" s="7" t="s">
        <v>31</v>
      </c>
      <c r="G9962" s="8">
        <v>4.5250000000000004</v>
      </c>
      <c r="H9962" s="9">
        <v>1.3350000000000001E-2</v>
      </c>
      <c r="I9962" s="10">
        <v>19724.34</v>
      </c>
      <c r="J9962" s="11"/>
      <c r="K9962" s="7"/>
      <c r="L9962" s="12">
        <v>15</v>
      </c>
      <c r="M9962" s="11"/>
      <c r="N9962" s="38">
        <f>I9962*(100-$B$4)*(100-$B$5)/10000</f>
        <v>19724.34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29</v>
      </c>
      <c r="E9963" s="7" t="s">
        <v>19879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23.1" customHeight="1" outlineLevel="5" x14ac:dyDescent="0.2">
      <c r="A9964" s="6" t="s">
        <v>19933</v>
      </c>
      <c r="B9964" s="7" t="s">
        <v>19934</v>
      </c>
      <c r="C9964" s="7" t="s">
        <v>654</v>
      </c>
      <c r="D9964" s="7" t="s">
        <v>61</v>
      </c>
      <c r="E9964" s="7" t="s">
        <v>19879</v>
      </c>
      <c r="F9964" s="7" t="s">
        <v>31</v>
      </c>
      <c r="G9964" s="8">
        <v>4.8499999999999996</v>
      </c>
      <c r="H9964" s="9">
        <v>1.6698999999999999E-2</v>
      </c>
      <c r="I9964" s="10">
        <v>22242.34</v>
      </c>
      <c r="J9964" s="11"/>
      <c r="K9964" s="7"/>
      <c r="L9964" s="12">
        <v>15</v>
      </c>
      <c r="M9964" s="11"/>
      <c r="N9964" s="38">
        <f>I9964*(100-$B$4)*(100-$B$5)/10000</f>
        <v>22242.34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29</v>
      </c>
      <c r="E9965" s="7" t="s">
        <v>19884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9877</v>
      </c>
      <c r="D9966" s="7" t="s">
        <v>61</v>
      </c>
      <c r="E9966" s="7" t="s">
        <v>19884</v>
      </c>
      <c r="F9966" s="7" t="s">
        <v>31</v>
      </c>
      <c r="G9966" s="8">
        <v>4.8499999999999996</v>
      </c>
      <c r="H9966" s="9">
        <v>1.6698999999999999E-2</v>
      </c>
      <c r="I9966" s="10">
        <v>24340.67</v>
      </c>
      <c r="J9966" s="11"/>
      <c r="K9966" s="7"/>
      <c r="L9966" s="12">
        <v>15</v>
      </c>
      <c r="M9966" s="11"/>
      <c r="N9966" s="38">
        <f>I9966*(100-$B$4)*(100-$B$5)/10000</f>
        <v>24340.67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29</v>
      </c>
      <c r="E9967" s="7" t="s">
        <v>19889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13087</v>
      </c>
      <c r="D9968" s="7" t="s">
        <v>61</v>
      </c>
      <c r="E9968" s="7" t="s">
        <v>19889</v>
      </c>
      <c r="F9968" s="7" t="s">
        <v>31</v>
      </c>
      <c r="G9968" s="8">
        <v>6.25</v>
      </c>
      <c r="H9968" s="9">
        <v>2.1714000000000001E-2</v>
      </c>
      <c r="I9968" s="10">
        <v>27278.35</v>
      </c>
      <c r="J9968" s="11"/>
      <c r="K9968" s="7"/>
      <c r="L9968" s="12">
        <v>15</v>
      </c>
      <c r="M9968" s="11"/>
      <c r="N9968" s="38">
        <f>I9968*(100-$B$4)*(100-$B$5)/10000</f>
        <v>27278.35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13504</v>
      </c>
      <c r="D9969" s="7" t="s">
        <v>29</v>
      </c>
      <c r="E9969" s="7" t="s">
        <v>19894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13504</v>
      </c>
      <c r="D9970" s="7" t="s">
        <v>61</v>
      </c>
      <c r="E9970" s="7" t="s">
        <v>19894</v>
      </c>
      <c r="F9970" s="7" t="s">
        <v>31</v>
      </c>
      <c r="G9970" s="8">
        <v>6.25</v>
      </c>
      <c r="H9970" s="9">
        <v>2.1714000000000001E-2</v>
      </c>
      <c r="I9970" s="10">
        <v>29376.69</v>
      </c>
      <c r="J9970" s="11"/>
      <c r="K9970" s="7"/>
      <c r="L9970" s="12">
        <v>15</v>
      </c>
      <c r="M9970" s="11"/>
      <c r="N9970" s="38">
        <f>I9970*(100-$B$4)*(100-$B$5)/10000</f>
        <v>29376.69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29</v>
      </c>
      <c r="E9971" s="7" t="s">
        <v>10323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1"/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254</v>
      </c>
      <c r="D9972" s="7" t="s">
        <v>61</v>
      </c>
      <c r="E9972" s="7" t="s">
        <v>10323</v>
      </c>
      <c r="F9972" s="7" t="s">
        <v>31</v>
      </c>
      <c r="G9972" s="8">
        <v>6.25</v>
      </c>
      <c r="H9972" s="9">
        <v>2.1714000000000001E-2</v>
      </c>
      <c r="I9972" s="10">
        <v>32524.19</v>
      </c>
      <c r="J9972" s="12">
        <v>3</v>
      </c>
      <c r="K9972" s="7"/>
      <c r="L9972" s="12">
        <v>15</v>
      </c>
      <c r="M9972" s="11"/>
      <c r="N9972" s="38">
        <f>I9972*(100-$B$4)*(100-$B$5)/10000</f>
        <v>32524.19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19903</v>
      </c>
      <c r="F9973" s="7" t="s">
        <v>31</v>
      </c>
      <c r="G9973" s="8">
        <v>6.25</v>
      </c>
      <c r="H9973" s="9">
        <v>2.1714000000000001E-2</v>
      </c>
      <c r="I9973" s="10">
        <v>40418.660000000003</v>
      </c>
      <c r="J9973" s="11"/>
      <c r="K9973" s="7"/>
      <c r="L9973" s="12">
        <v>15</v>
      </c>
      <c r="M9973" s="11"/>
      <c r="N9973" s="38">
        <f>I9973*(100-$B$4)*(100-$B$5)/10000</f>
        <v>40418.660000000003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29</v>
      </c>
      <c r="E9974" s="7" t="s">
        <v>19903</v>
      </c>
      <c r="F9974" s="7" t="s">
        <v>31</v>
      </c>
      <c r="G9974" s="8">
        <v>6.25</v>
      </c>
      <c r="H9974" s="9">
        <v>2.1714000000000001E-2</v>
      </c>
      <c r="I9974" s="10">
        <v>43495.58</v>
      </c>
      <c r="J9974" s="11"/>
      <c r="K9974" s="7" t="s">
        <v>705</v>
      </c>
      <c r="L9974" s="12">
        <v>30</v>
      </c>
      <c r="M9974" s="11"/>
      <c r="N9974" s="38">
        <f>I9974*(100-$B$4)*(100-$B$5)/10000</f>
        <v>43495.58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19903</v>
      </c>
      <c r="F9975" s="7" t="s">
        <v>31</v>
      </c>
      <c r="G9975" s="8">
        <v>6.25</v>
      </c>
      <c r="H9975" s="9">
        <v>2.1714000000000001E-2</v>
      </c>
      <c r="I9975" s="10">
        <v>40418.660000000003</v>
      </c>
      <c r="J9975" s="12">
        <v>1</v>
      </c>
      <c r="K9975" s="7"/>
      <c r="L9975" s="12">
        <v>15</v>
      </c>
      <c r="M9975" s="11"/>
      <c r="N9975" s="38">
        <f>I9975*(100-$B$4)*(100-$B$5)/10000</f>
        <v>40418.660000000003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10398</v>
      </c>
      <c r="D9976" s="7" t="s">
        <v>61</v>
      </c>
      <c r="E9976" s="7" t="s">
        <v>19903</v>
      </c>
      <c r="F9976" s="7" t="s">
        <v>31</v>
      </c>
      <c r="G9976" s="8">
        <v>6.25</v>
      </c>
      <c r="H9976" s="9">
        <v>2.1714000000000001E-2</v>
      </c>
      <c r="I9976" s="10">
        <v>43495.58</v>
      </c>
      <c r="J9976" s="11"/>
      <c r="K9976" s="7" t="s">
        <v>705</v>
      </c>
      <c r="L9976" s="12">
        <v>30</v>
      </c>
      <c r="M9976" s="11"/>
      <c r="N9976" s="38">
        <f>I9976*(100-$B$4)*(100-$B$5)/10000</f>
        <v>43495.58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44489.42</v>
      </c>
      <c r="J9977" s="11"/>
      <c r="K9977" s="7"/>
      <c r="L9977" s="12">
        <v>15</v>
      </c>
      <c r="M9977" s="11"/>
      <c r="N9977" s="38">
        <f>I9977*(100-$B$4)*(100-$B$5)/10000</f>
        <v>44489.42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29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47566.35</v>
      </c>
      <c r="J9978" s="11"/>
      <c r="K9978" s="7" t="s">
        <v>705</v>
      </c>
      <c r="L9978" s="12">
        <v>30</v>
      </c>
      <c r="M9978" s="11"/>
      <c r="N9978" s="38">
        <f>I9978*(100-$B$4)*(100-$B$5)/10000</f>
        <v>47566.35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44489.42</v>
      </c>
      <c r="J9979" s="11"/>
      <c r="K9979" s="7"/>
      <c r="L9979" s="12">
        <v>15</v>
      </c>
      <c r="M9979" s="11"/>
      <c r="N9979" s="38">
        <f>I9979*(100-$B$4)*(100-$B$5)/10000</f>
        <v>44489.42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19965</v>
      </c>
      <c r="B9980" s="7" t="s">
        <v>19966</v>
      </c>
      <c r="C9980" s="7" t="s">
        <v>261</v>
      </c>
      <c r="D9980" s="7" t="s">
        <v>61</v>
      </c>
      <c r="E9980" s="7" t="s">
        <v>10473</v>
      </c>
      <c r="F9980" s="7" t="s">
        <v>31</v>
      </c>
      <c r="G9980" s="8">
        <v>6.25</v>
      </c>
      <c r="H9980" s="9">
        <v>2.1714000000000001E-2</v>
      </c>
      <c r="I9980" s="10">
        <v>47566.35</v>
      </c>
      <c r="J9980" s="11"/>
      <c r="K9980" s="7" t="s">
        <v>705</v>
      </c>
      <c r="L9980" s="12">
        <v>30</v>
      </c>
      <c r="M9980" s="11"/>
      <c r="N9980" s="38">
        <f>I9980*(100-$B$4)*(100-$B$5)/10000</f>
        <v>47566.35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11.1" customHeight="1" outlineLevel="4" x14ac:dyDescent="0.2">
      <c r="A9981" s="30" t="s">
        <v>19967</v>
      </c>
      <c r="B9981" s="30"/>
      <c r="C9981" s="30"/>
      <c r="D9981" s="30"/>
      <c r="E9981" s="30"/>
      <c r="F9981" s="30"/>
      <c r="G9981" s="30"/>
      <c r="H9981" s="30"/>
      <c r="I9981" s="30"/>
      <c r="J9981" s="30"/>
      <c r="K9981" s="30"/>
      <c r="L9981" s="30"/>
      <c r="M9981" s="30"/>
      <c r="N9981" s="37"/>
      <c r="O9981" s="37"/>
      <c r="P9981" s="37"/>
      <c r="Q9981" s="37"/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29</v>
      </c>
      <c r="E9982" s="7" t="s">
        <v>19865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47</v>
      </c>
      <c r="D9983" s="7" t="s">
        <v>61</v>
      </c>
      <c r="E9983" s="7" t="s">
        <v>19865</v>
      </c>
      <c r="F9983" s="7" t="s">
        <v>31</v>
      </c>
      <c r="G9983" s="8">
        <v>4.5250000000000004</v>
      </c>
      <c r="H9983" s="9">
        <v>1.1132E-2</v>
      </c>
      <c r="I9983" s="10">
        <v>14688.36</v>
      </c>
      <c r="J9983" s="11"/>
      <c r="K9983" s="7"/>
      <c r="L9983" s="12">
        <v>15</v>
      </c>
      <c r="M9983" s="11"/>
      <c r="N9983" s="38">
        <f>I9983*(100-$B$4)*(100-$B$5)/10000</f>
        <v>14688.36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29</v>
      </c>
      <c r="E9984" s="7" t="s">
        <v>19870</v>
      </c>
      <c r="F9984" s="7" t="s">
        <v>31</v>
      </c>
      <c r="G9984" s="8">
        <v>4.5250000000000004</v>
      </c>
      <c r="H9984" s="9">
        <v>1.1132E-2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648</v>
      </c>
      <c r="D9985" s="7" t="s">
        <v>61</v>
      </c>
      <c r="E9985" s="7" t="s">
        <v>19870</v>
      </c>
      <c r="F9985" s="7" t="s">
        <v>31</v>
      </c>
      <c r="G9985" s="8">
        <v>4.5250000000000004</v>
      </c>
      <c r="H9985" s="9">
        <v>1.3350000000000001E-2</v>
      </c>
      <c r="I9985" s="10">
        <v>16996.52</v>
      </c>
      <c r="J9985" s="11"/>
      <c r="K9985" s="7"/>
      <c r="L9985" s="12">
        <v>15</v>
      </c>
      <c r="M9985" s="11"/>
      <c r="N9985" s="38">
        <f>I9985*(100-$B$4)*(100-$B$5)/10000</f>
        <v>16996.52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29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1"/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7998</v>
      </c>
      <c r="D9987" s="7" t="s">
        <v>61</v>
      </c>
      <c r="E9987" s="7" t="s">
        <v>655</v>
      </c>
      <c r="F9987" s="7" t="s">
        <v>31</v>
      </c>
      <c r="G9987" s="8">
        <v>4.5250000000000004</v>
      </c>
      <c r="H9987" s="9">
        <v>1.3350000000000001E-2</v>
      </c>
      <c r="I9987" s="10">
        <v>19724.34</v>
      </c>
      <c r="J9987" s="12">
        <v>88</v>
      </c>
      <c r="K9987" s="7"/>
      <c r="L9987" s="12">
        <v>15</v>
      </c>
      <c r="M9987" s="11"/>
      <c r="N9987" s="38">
        <f>I9987*(100-$B$4)*(100-$B$5)/10000</f>
        <v>19724.34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29</v>
      </c>
      <c r="E9988" s="7" t="s">
        <v>19879</v>
      </c>
      <c r="F9988" s="7" t="s">
        <v>31</v>
      </c>
      <c r="G9988" s="8">
        <v>4.8499999999999996</v>
      </c>
      <c r="H9988" s="9">
        <v>1.6698999999999999E-2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654</v>
      </c>
      <c r="D9989" s="7" t="s">
        <v>61</v>
      </c>
      <c r="E9989" s="7" t="s">
        <v>19879</v>
      </c>
      <c r="F9989" s="7" t="s">
        <v>31</v>
      </c>
      <c r="G9989" s="8">
        <v>4.8499999999999996</v>
      </c>
      <c r="H9989" s="9">
        <v>1.3915E-2</v>
      </c>
      <c r="I9989" s="10">
        <v>22242.34</v>
      </c>
      <c r="J9989" s="11"/>
      <c r="K9989" s="7"/>
      <c r="L9989" s="12">
        <v>15</v>
      </c>
      <c r="M9989" s="11"/>
      <c r="N9989" s="38">
        <f>I9989*(100-$B$4)*(100-$B$5)/10000</f>
        <v>22242.34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29</v>
      </c>
      <c r="E9990" s="7" t="s">
        <v>19884</v>
      </c>
      <c r="F9990" s="7" t="s">
        <v>31</v>
      </c>
      <c r="G9990" s="8">
        <v>4.8499999999999996</v>
      </c>
      <c r="H9990" s="9">
        <v>1.3915E-2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9877</v>
      </c>
      <c r="D9991" s="7" t="s">
        <v>61</v>
      </c>
      <c r="E9991" s="7" t="s">
        <v>19884</v>
      </c>
      <c r="F9991" s="7" t="s">
        <v>31</v>
      </c>
      <c r="G9991" s="8">
        <v>4.8499999999999996</v>
      </c>
      <c r="H9991" s="9">
        <v>1.6698999999999999E-2</v>
      </c>
      <c r="I9991" s="10">
        <v>24340.67</v>
      </c>
      <c r="J9991" s="11"/>
      <c r="K9991" s="7"/>
      <c r="L9991" s="12">
        <v>15</v>
      </c>
      <c r="M9991" s="11"/>
      <c r="N9991" s="38">
        <f>I9991*(100-$B$4)*(100-$B$5)/10000</f>
        <v>24340.67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29</v>
      </c>
      <c r="E9992" s="7" t="s">
        <v>19889</v>
      </c>
      <c r="F9992" s="7" t="s">
        <v>31</v>
      </c>
      <c r="G9992" s="8">
        <v>6.25</v>
      </c>
      <c r="H9992" s="9">
        <v>2.1714000000000001E-2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13087</v>
      </c>
      <c r="D9993" s="7" t="s">
        <v>61</v>
      </c>
      <c r="E9993" s="7" t="s">
        <v>19889</v>
      </c>
      <c r="F9993" s="7" t="s">
        <v>31</v>
      </c>
      <c r="G9993" s="8">
        <v>6.25</v>
      </c>
      <c r="H9993" s="9">
        <v>1.8095E-2</v>
      </c>
      <c r="I9993" s="10">
        <v>27278.35</v>
      </c>
      <c r="J9993" s="11"/>
      <c r="K9993" s="7"/>
      <c r="L9993" s="12">
        <v>15</v>
      </c>
      <c r="M9993" s="11"/>
      <c r="N9993" s="38">
        <f>I9993*(100-$B$4)*(100-$B$5)/10000</f>
        <v>27278.35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13504</v>
      </c>
      <c r="D9994" s="7" t="s">
        <v>29</v>
      </c>
      <c r="E9994" s="7" t="s">
        <v>19894</v>
      </c>
      <c r="F9994" s="7" t="s">
        <v>31</v>
      </c>
      <c r="G9994" s="8">
        <v>6.25</v>
      </c>
      <c r="H9994" s="9">
        <v>2.1714000000000001E-2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13504</v>
      </c>
      <c r="D9995" s="7" t="s">
        <v>61</v>
      </c>
      <c r="E9995" s="7" t="s">
        <v>19894</v>
      </c>
      <c r="F9995" s="7" t="s">
        <v>31</v>
      </c>
      <c r="G9995" s="8">
        <v>6.25</v>
      </c>
      <c r="H9995" s="9">
        <v>1.8095E-2</v>
      </c>
      <c r="I9995" s="10">
        <v>29376.69</v>
      </c>
      <c r="J9995" s="11"/>
      <c r="K9995" s="7"/>
      <c r="L9995" s="12">
        <v>15</v>
      </c>
      <c r="M9995" s="11"/>
      <c r="N9995" s="38">
        <f>I9995*(100-$B$4)*(100-$B$5)/10000</f>
        <v>29376.69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29</v>
      </c>
      <c r="E9996" s="7" t="s">
        <v>10323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254</v>
      </c>
      <c r="D9997" s="7" t="s">
        <v>61</v>
      </c>
      <c r="E9997" s="7" t="s">
        <v>10323</v>
      </c>
      <c r="F9997" s="7" t="s">
        <v>31</v>
      </c>
      <c r="G9997" s="8">
        <v>6.25</v>
      </c>
      <c r="H9997" s="9">
        <v>2.1714000000000001E-2</v>
      </c>
      <c r="I9997" s="10">
        <v>32524.19</v>
      </c>
      <c r="J9997" s="11"/>
      <c r="K9997" s="7"/>
      <c r="L9997" s="12">
        <v>15</v>
      </c>
      <c r="M9997" s="11"/>
      <c r="N9997" s="38">
        <f>I9997*(100-$B$4)*(100-$B$5)/10000</f>
        <v>32524.19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19903</v>
      </c>
      <c r="F9998" s="7" t="s">
        <v>31</v>
      </c>
      <c r="G9998" s="8">
        <v>6.25</v>
      </c>
      <c r="H9998" s="9">
        <v>2.1714000000000001E-2</v>
      </c>
      <c r="I9998" s="10">
        <v>40418.660000000003</v>
      </c>
      <c r="J9998" s="11"/>
      <c r="K9998" s="7"/>
      <c r="L9998" s="12">
        <v>15</v>
      </c>
      <c r="M9998" s="11"/>
      <c r="N9998" s="38">
        <f>I9998*(100-$B$4)*(100-$B$5)/10000</f>
        <v>40418.660000000003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29</v>
      </c>
      <c r="E9999" s="7" t="s">
        <v>19903</v>
      </c>
      <c r="F9999" s="7" t="s">
        <v>31</v>
      </c>
      <c r="G9999" s="8">
        <v>6.25</v>
      </c>
      <c r="H9999" s="9">
        <v>2.1714000000000001E-2</v>
      </c>
      <c r="I9999" s="10">
        <v>43495.58</v>
      </c>
      <c r="J9999" s="11"/>
      <c r="K9999" s="7" t="s">
        <v>705</v>
      </c>
      <c r="L9999" s="12">
        <v>30</v>
      </c>
      <c r="M9999" s="11"/>
      <c r="N9999" s="38">
        <f>I9999*(100-$B$4)*(100-$B$5)/10000</f>
        <v>43495.58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19903</v>
      </c>
      <c r="F10000" s="7" t="s">
        <v>31</v>
      </c>
      <c r="G10000" s="8">
        <v>6.25</v>
      </c>
      <c r="H10000" s="9">
        <v>2.1714000000000001E-2</v>
      </c>
      <c r="I10000" s="10">
        <v>40418.660000000003</v>
      </c>
      <c r="J10000" s="11"/>
      <c r="K10000" s="7"/>
      <c r="L10000" s="12">
        <v>15</v>
      </c>
      <c r="M10000" s="11"/>
      <c r="N10000" s="38">
        <f>I10000*(100-$B$4)*(100-$B$5)/10000</f>
        <v>40418.660000000003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10398</v>
      </c>
      <c r="D10001" s="7" t="s">
        <v>61</v>
      </c>
      <c r="E10001" s="7" t="s">
        <v>19903</v>
      </c>
      <c r="F10001" s="7" t="s">
        <v>31</v>
      </c>
      <c r="G10001" s="8">
        <v>6.25</v>
      </c>
      <c r="H10001" s="9">
        <v>2.1714000000000001E-2</v>
      </c>
      <c r="I10001" s="10">
        <v>43495.58</v>
      </c>
      <c r="J10001" s="11"/>
      <c r="K10001" s="7" t="s">
        <v>705</v>
      </c>
      <c r="L10001" s="12">
        <v>30</v>
      </c>
      <c r="M10001" s="11"/>
      <c r="N10001" s="38">
        <f>I10001*(100-$B$4)*(100-$B$5)/10000</f>
        <v>43495.58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1.8095E-2</v>
      </c>
      <c r="I10002" s="10">
        <v>44489.42</v>
      </c>
      <c r="J10002" s="11"/>
      <c r="K10002" s="7"/>
      <c r="L10002" s="12">
        <v>15</v>
      </c>
      <c r="M10002" s="11"/>
      <c r="N10002" s="38">
        <f>I10002*(100-$B$4)*(100-$B$5)/10000</f>
        <v>44489.42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29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47566.35</v>
      </c>
      <c r="J10003" s="11"/>
      <c r="K10003" s="7" t="s">
        <v>705</v>
      </c>
      <c r="L10003" s="12">
        <v>30</v>
      </c>
      <c r="M10003" s="11"/>
      <c r="N10003" s="38">
        <f>I10003*(100-$B$4)*(100-$B$5)/10000</f>
        <v>47566.35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44489.42</v>
      </c>
      <c r="J10004" s="11"/>
      <c r="K10004" s="7"/>
      <c r="L10004" s="12">
        <v>15</v>
      </c>
      <c r="M10004" s="11"/>
      <c r="N10004" s="38">
        <f>I10004*(100-$B$4)*(100-$B$5)/10000</f>
        <v>44489.42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20014</v>
      </c>
      <c r="B10005" s="7" t="s">
        <v>20015</v>
      </c>
      <c r="C10005" s="7" t="s">
        <v>261</v>
      </c>
      <c r="D10005" s="7" t="s">
        <v>61</v>
      </c>
      <c r="E10005" s="7" t="s">
        <v>10473</v>
      </c>
      <c r="F10005" s="7" t="s">
        <v>31</v>
      </c>
      <c r="G10005" s="8">
        <v>6.25</v>
      </c>
      <c r="H10005" s="9">
        <v>2.1714000000000001E-2</v>
      </c>
      <c r="I10005" s="10">
        <v>47566.35</v>
      </c>
      <c r="J10005" s="11"/>
      <c r="K10005" s="7" t="s">
        <v>705</v>
      </c>
      <c r="L10005" s="12">
        <v>30</v>
      </c>
      <c r="M10005" s="11"/>
      <c r="N10005" s="38">
        <f>I10005*(100-$B$4)*(100-$B$5)/10000</f>
        <v>47566.35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11.1" customHeight="1" outlineLevel="4" x14ac:dyDescent="0.2">
      <c r="A10006" s="30" t="s">
        <v>20016</v>
      </c>
      <c r="B10006" s="30"/>
      <c r="C10006" s="30"/>
      <c r="D10006" s="30"/>
      <c r="E10006" s="30"/>
      <c r="F10006" s="30"/>
      <c r="G10006" s="30"/>
      <c r="H10006" s="30"/>
      <c r="I10006" s="30"/>
      <c r="J10006" s="30"/>
      <c r="K10006" s="30"/>
      <c r="L10006" s="30"/>
      <c r="M10006" s="30"/>
      <c r="N10006" s="37"/>
      <c r="O10006" s="37"/>
      <c r="P10006" s="37"/>
      <c r="Q10006" s="37"/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29</v>
      </c>
      <c r="E10007" s="7" t="s">
        <v>19865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47</v>
      </c>
      <c r="D10008" s="7" t="s">
        <v>61</v>
      </c>
      <c r="E10008" s="7" t="s">
        <v>19865</v>
      </c>
      <c r="F10008" s="7" t="s">
        <v>31</v>
      </c>
      <c r="G10008" s="8">
        <v>4.5250000000000004</v>
      </c>
      <c r="H10008" s="9">
        <v>1.3350000000000001E-2</v>
      </c>
      <c r="I10008" s="10">
        <v>14688.36</v>
      </c>
      <c r="J10008" s="11"/>
      <c r="K10008" s="7"/>
      <c r="L10008" s="12">
        <v>15</v>
      </c>
      <c r="M10008" s="11"/>
      <c r="N10008" s="38">
        <f>I10008*(100-$B$4)*(100-$B$5)/10000</f>
        <v>14688.36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29</v>
      </c>
      <c r="E10009" s="7" t="s">
        <v>19870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648</v>
      </c>
      <c r="D10010" s="7" t="s">
        <v>61</v>
      </c>
      <c r="E10010" s="7" t="s">
        <v>19870</v>
      </c>
      <c r="F10010" s="7" t="s">
        <v>31</v>
      </c>
      <c r="G10010" s="8">
        <v>4.5250000000000004</v>
      </c>
      <c r="H10010" s="9">
        <v>1.3350000000000001E-2</v>
      </c>
      <c r="I10010" s="10">
        <v>16996.52</v>
      </c>
      <c r="J10010" s="11"/>
      <c r="K10010" s="7"/>
      <c r="L10010" s="12">
        <v>15</v>
      </c>
      <c r="M10010" s="11"/>
      <c r="N10010" s="38">
        <f>I10010*(100-$B$4)*(100-$B$5)/10000</f>
        <v>16996.52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29</v>
      </c>
      <c r="E10011" s="7" t="s">
        <v>655</v>
      </c>
      <c r="F10011" s="7" t="s">
        <v>31</v>
      </c>
      <c r="G10011" s="8">
        <v>4.5250000000000004</v>
      </c>
      <c r="H10011" s="9">
        <v>1.3350000000000001E-2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7998</v>
      </c>
      <c r="D10012" s="7" t="s">
        <v>61</v>
      </c>
      <c r="E10012" s="7" t="s">
        <v>655</v>
      </c>
      <c r="F10012" s="7" t="s">
        <v>31</v>
      </c>
      <c r="G10012" s="8">
        <v>4.5250000000000004</v>
      </c>
      <c r="H10012" s="9">
        <v>1.1132E-2</v>
      </c>
      <c r="I10012" s="10">
        <v>19724.34</v>
      </c>
      <c r="J10012" s="11"/>
      <c r="K10012" s="7"/>
      <c r="L10012" s="12">
        <v>15</v>
      </c>
      <c r="M10012" s="11"/>
      <c r="N10012" s="38">
        <f>I10012*(100-$B$4)*(100-$B$5)/10000</f>
        <v>19724.34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29</v>
      </c>
      <c r="E10013" s="7" t="s">
        <v>19879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654</v>
      </c>
      <c r="D10014" s="7" t="s">
        <v>61</v>
      </c>
      <c r="E10014" s="7" t="s">
        <v>19879</v>
      </c>
      <c r="F10014" s="7" t="s">
        <v>31</v>
      </c>
      <c r="G10014" s="8">
        <v>4.8499999999999996</v>
      </c>
      <c r="H10014" s="9">
        <v>1.6698999999999999E-2</v>
      </c>
      <c r="I10014" s="10">
        <v>22242.34</v>
      </c>
      <c r="J10014" s="11"/>
      <c r="K10014" s="7"/>
      <c r="L10014" s="12">
        <v>15</v>
      </c>
      <c r="M10014" s="11"/>
      <c r="N10014" s="38">
        <f>I10014*(100-$B$4)*(100-$B$5)/10000</f>
        <v>22242.34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29</v>
      </c>
      <c r="E10015" s="7" t="s">
        <v>19884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9877</v>
      </c>
      <c r="D10016" s="7" t="s">
        <v>61</v>
      </c>
      <c r="E10016" s="7" t="s">
        <v>19884</v>
      </c>
      <c r="F10016" s="7" t="s">
        <v>31</v>
      </c>
      <c r="G10016" s="8">
        <v>4.8499999999999996</v>
      </c>
      <c r="H10016" s="9">
        <v>1.6698999999999999E-2</v>
      </c>
      <c r="I10016" s="10">
        <v>24340.67</v>
      </c>
      <c r="J10016" s="11"/>
      <c r="K10016" s="7"/>
      <c r="L10016" s="12">
        <v>15</v>
      </c>
      <c r="M10016" s="11"/>
      <c r="N10016" s="38">
        <f>I10016*(100-$B$4)*(100-$B$5)/10000</f>
        <v>24340.67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29</v>
      </c>
      <c r="E10017" s="7" t="s">
        <v>19889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13087</v>
      </c>
      <c r="D10018" s="7" t="s">
        <v>61</v>
      </c>
      <c r="E10018" s="7" t="s">
        <v>19889</v>
      </c>
      <c r="F10018" s="7" t="s">
        <v>31</v>
      </c>
      <c r="G10018" s="8">
        <v>6.25</v>
      </c>
      <c r="H10018" s="9">
        <v>2.1714000000000001E-2</v>
      </c>
      <c r="I10018" s="10">
        <v>27278.35</v>
      </c>
      <c r="J10018" s="11"/>
      <c r="K10018" s="7"/>
      <c r="L10018" s="12">
        <v>15</v>
      </c>
      <c r="M10018" s="11"/>
      <c r="N10018" s="38">
        <f>I10018*(100-$B$4)*(100-$B$5)/10000</f>
        <v>27278.35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13504</v>
      </c>
      <c r="D10019" s="7" t="s">
        <v>29</v>
      </c>
      <c r="E10019" s="7" t="s">
        <v>19894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13504</v>
      </c>
      <c r="D10020" s="7" t="s">
        <v>61</v>
      </c>
      <c r="E10020" s="7" t="s">
        <v>19894</v>
      </c>
      <c r="F10020" s="7" t="s">
        <v>31</v>
      </c>
      <c r="G10020" s="8">
        <v>6.25</v>
      </c>
      <c r="H10020" s="9">
        <v>2.1714000000000001E-2</v>
      </c>
      <c r="I10020" s="10">
        <v>29376.69</v>
      </c>
      <c r="J10020" s="11"/>
      <c r="K10020" s="7"/>
      <c r="L10020" s="12">
        <v>15</v>
      </c>
      <c r="M10020" s="11"/>
      <c r="N10020" s="38">
        <f>I10020*(100-$B$4)*(100-$B$5)/10000</f>
        <v>29376.69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29</v>
      </c>
      <c r="E10021" s="7" t="s">
        <v>10323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254</v>
      </c>
      <c r="D10022" s="7" t="s">
        <v>61</v>
      </c>
      <c r="E10022" s="7" t="s">
        <v>10323</v>
      </c>
      <c r="F10022" s="7" t="s">
        <v>31</v>
      </c>
      <c r="G10022" s="8">
        <v>6.25</v>
      </c>
      <c r="H10022" s="9">
        <v>2.1714000000000001E-2</v>
      </c>
      <c r="I10022" s="10">
        <v>32524.19</v>
      </c>
      <c r="J10022" s="11"/>
      <c r="K10022" s="7"/>
      <c r="L10022" s="12">
        <v>15</v>
      </c>
      <c r="M10022" s="11"/>
      <c r="N10022" s="38">
        <f>I10022*(100-$B$4)*(100-$B$5)/10000</f>
        <v>32524.19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19903</v>
      </c>
      <c r="F10023" s="7" t="s">
        <v>31</v>
      </c>
      <c r="G10023" s="8">
        <v>6.25</v>
      </c>
      <c r="H10023" s="9">
        <v>1.8095E-2</v>
      </c>
      <c r="I10023" s="10">
        <v>40418.660000000003</v>
      </c>
      <c r="J10023" s="11"/>
      <c r="K10023" s="7"/>
      <c r="L10023" s="12">
        <v>15</v>
      </c>
      <c r="M10023" s="11"/>
      <c r="N10023" s="38">
        <f>I10023*(100-$B$4)*(100-$B$5)/10000</f>
        <v>40418.660000000003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29</v>
      </c>
      <c r="E10024" s="7" t="s">
        <v>19903</v>
      </c>
      <c r="F10024" s="7" t="s">
        <v>31</v>
      </c>
      <c r="G10024" s="8">
        <v>6.25</v>
      </c>
      <c r="H10024" s="9">
        <v>2.1714000000000001E-2</v>
      </c>
      <c r="I10024" s="10">
        <v>43495.58</v>
      </c>
      <c r="J10024" s="11"/>
      <c r="K10024" s="7" t="s">
        <v>705</v>
      </c>
      <c r="L10024" s="12">
        <v>30</v>
      </c>
      <c r="M10024" s="11"/>
      <c r="N10024" s="38">
        <f>I10024*(100-$B$4)*(100-$B$5)/10000</f>
        <v>43495.58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19903</v>
      </c>
      <c r="F10025" s="7" t="s">
        <v>31</v>
      </c>
      <c r="G10025" s="8">
        <v>6.25</v>
      </c>
      <c r="H10025" s="9">
        <v>1.8095E-2</v>
      </c>
      <c r="I10025" s="10">
        <v>40418.660000000003</v>
      </c>
      <c r="J10025" s="11"/>
      <c r="K10025" s="7"/>
      <c r="L10025" s="12">
        <v>15</v>
      </c>
      <c r="M10025" s="11"/>
      <c r="N10025" s="38">
        <f>I10025*(100-$B$4)*(100-$B$5)/10000</f>
        <v>40418.660000000003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20055</v>
      </c>
      <c r="B10026" s="7" t="s">
        <v>20056</v>
      </c>
      <c r="C10026" s="7" t="s">
        <v>10398</v>
      </c>
      <c r="D10026" s="7" t="s">
        <v>61</v>
      </c>
      <c r="E10026" s="7" t="s">
        <v>19903</v>
      </c>
      <c r="F10026" s="7" t="s">
        <v>31</v>
      </c>
      <c r="G10026" s="8">
        <v>6.25</v>
      </c>
      <c r="H10026" s="9">
        <v>2.1714000000000001E-2</v>
      </c>
      <c r="I10026" s="10">
        <v>43495.58</v>
      </c>
      <c r="J10026" s="11"/>
      <c r="K10026" s="7" t="s">
        <v>705</v>
      </c>
      <c r="L10026" s="12">
        <v>30</v>
      </c>
      <c r="M10026" s="11"/>
      <c r="N10026" s="38">
        <f>I10026*(100-$B$4)*(100-$B$5)/10000</f>
        <v>43495.58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44489.42</v>
      </c>
      <c r="J10027" s="11"/>
      <c r="K10027" s="7"/>
      <c r="L10027" s="12">
        <v>15</v>
      </c>
      <c r="M10027" s="11"/>
      <c r="N10027" s="38">
        <f>I10027*(100-$B$4)*(100-$B$5)/10000</f>
        <v>44489.42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29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47566.35</v>
      </c>
      <c r="J10028" s="11"/>
      <c r="K10028" s="7" t="s">
        <v>705</v>
      </c>
      <c r="L10028" s="12">
        <v>30</v>
      </c>
      <c r="M10028" s="11"/>
      <c r="N10028" s="38">
        <f>I10028*(100-$B$4)*(100-$B$5)/10000</f>
        <v>47566.35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44489.42</v>
      </c>
      <c r="J10029" s="11"/>
      <c r="K10029" s="7"/>
      <c r="L10029" s="12">
        <v>15</v>
      </c>
      <c r="M10029" s="11"/>
      <c r="N10029" s="38">
        <f>I10029*(100-$B$4)*(100-$B$5)/10000</f>
        <v>44489.42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20063</v>
      </c>
      <c r="B10030" s="7" t="s">
        <v>20064</v>
      </c>
      <c r="C10030" s="7" t="s">
        <v>261</v>
      </c>
      <c r="D10030" s="7" t="s">
        <v>61</v>
      </c>
      <c r="E10030" s="7" t="s">
        <v>10473</v>
      </c>
      <c r="F10030" s="7" t="s">
        <v>31</v>
      </c>
      <c r="G10030" s="8">
        <v>6.25</v>
      </c>
      <c r="H10030" s="9">
        <v>2.1714000000000001E-2</v>
      </c>
      <c r="I10030" s="10">
        <v>47566.35</v>
      </c>
      <c r="J10030" s="11"/>
      <c r="K10030" s="7" t="s">
        <v>705</v>
      </c>
      <c r="L10030" s="12">
        <v>30</v>
      </c>
      <c r="M10030" s="11"/>
      <c r="N10030" s="38">
        <f>I10030*(100-$B$4)*(100-$B$5)/10000</f>
        <v>47566.35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11.1" customHeight="1" outlineLevel="4" x14ac:dyDescent="0.2">
      <c r="A10031" s="30" t="s">
        <v>20065</v>
      </c>
      <c r="B10031" s="30"/>
      <c r="C10031" s="30"/>
      <c r="D10031" s="30"/>
      <c r="E10031" s="30"/>
      <c r="F10031" s="30"/>
      <c r="G10031" s="30"/>
      <c r="H10031" s="30"/>
      <c r="I10031" s="30"/>
      <c r="J10031" s="30"/>
      <c r="K10031" s="30"/>
      <c r="L10031" s="30"/>
      <c r="M10031" s="30"/>
      <c r="N10031" s="37"/>
      <c r="O10031" s="37"/>
      <c r="P10031" s="37"/>
      <c r="Q10031" s="37"/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29</v>
      </c>
      <c r="E10032" s="7" t="s">
        <v>19865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47</v>
      </c>
      <c r="D10033" s="7" t="s">
        <v>61</v>
      </c>
      <c r="E10033" s="7" t="s">
        <v>19865</v>
      </c>
      <c r="F10033" s="7" t="s">
        <v>31</v>
      </c>
      <c r="G10033" s="8">
        <v>4.5250000000000004</v>
      </c>
      <c r="H10033" s="9">
        <v>1.3350000000000001E-2</v>
      </c>
      <c r="I10033" s="10">
        <v>17626.009999999998</v>
      </c>
      <c r="J10033" s="11"/>
      <c r="K10033" s="7"/>
      <c r="L10033" s="12">
        <v>30</v>
      </c>
      <c r="M10033" s="11"/>
      <c r="N10033" s="38">
        <f>I10033*(100-$B$4)*(100-$B$5)/10000</f>
        <v>17626.009999999998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29</v>
      </c>
      <c r="E10034" s="7" t="s">
        <v>19870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648</v>
      </c>
      <c r="D10035" s="7" t="s">
        <v>61</v>
      </c>
      <c r="E10035" s="7" t="s">
        <v>19870</v>
      </c>
      <c r="F10035" s="7" t="s">
        <v>31</v>
      </c>
      <c r="G10035" s="8">
        <v>4.5250000000000004</v>
      </c>
      <c r="H10035" s="9">
        <v>1.3350000000000001E-2</v>
      </c>
      <c r="I10035" s="10">
        <v>20395.830000000002</v>
      </c>
      <c r="J10035" s="11"/>
      <c r="K10035" s="7"/>
      <c r="L10035" s="12">
        <v>30</v>
      </c>
      <c r="M10035" s="11"/>
      <c r="N10035" s="38">
        <f>I10035*(100-$B$4)*(100-$B$5)/10000</f>
        <v>20395.830000000002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29</v>
      </c>
      <c r="E10036" s="7" t="s">
        <v>655</v>
      </c>
      <c r="F10036" s="7" t="s">
        <v>31</v>
      </c>
      <c r="G10036" s="8">
        <v>4.5250000000000004</v>
      </c>
      <c r="H10036" s="9">
        <v>1.3350000000000001E-2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7998</v>
      </c>
      <c r="D10037" s="7" t="s">
        <v>61</v>
      </c>
      <c r="E10037" s="7" t="s">
        <v>655</v>
      </c>
      <c r="F10037" s="7" t="s">
        <v>31</v>
      </c>
      <c r="G10037" s="8">
        <v>4.5250000000000004</v>
      </c>
      <c r="H10037" s="9">
        <v>1.1132E-2</v>
      </c>
      <c r="I10037" s="10">
        <v>23669.22</v>
      </c>
      <c r="J10037" s="11"/>
      <c r="K10037" s="7"/>
      <c r="L10037" s="12">
        <v>30</v>
      </c>
      <c r="M10037" s="11"/>
      <c r="N10037" s="38">
        <f>I10037*(100-$B$4)*(100-$B$5)/10000</f>
        <v>23669.22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29</v>
      </c>
      <c r="E10038" s="7" t="s">
        <v>19879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654</v>
      </c>
      <c r="D10039" s="7" t="s">
        <v>61</v>
      </c>
      <c r="E10039" s="7" t="s">
        <v>19879</v>
      </c>
      <c r="F10039" s="7" t="s">
        <v>31</v>
      </c>
      <c r="G10039" s="8">
        <v>4.8499999999999996</v>
      </c>
      <c r="H10039" s="9">
        <v>1.6698999999999999E-2</v>
      </c>
      <c r="I10039" s="10">
        <v>26690.82</v>
      </c>
      <c r="J10039" s="11"/>
      <c r="K10039" s="7"/>
      <c r="L10039" s="12">
        <v>30</v>
      </c>
      <c r="M10039" s="11"/>
      <c r="N10039" s="38">
        <f>I10039*(100-$B$4)*(100-$B$5)/10000</f>
        <v>26690.82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29</v>
      </c>
      <c r="E10040" s="7" t="s">
        <v>19884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9877</v>
      </c>
      <c r="D10041" s="7" t="s">
        <v>61</v>
      </c>
      <c r="E10041" s="7" t="s">
        <v>19884</v>
      </c>
      <c r="F10041" s="7" t="s">
        <v>31</v>
      </c>
      <c r="G10041" s="8">
        <v>4.8499999999999996</v>
      </c>
      <c r="H10041" s="9">
        <v>1.6698999999999999E-2</v>
      </c>
      <c r="I10041" s="10">
        <v>29208.82</v>
      </c>
      <c r="J10041" s="11"/>
      <c r="K10041" s="7"/>
      <c r="L10041" s="12">
        <v>30</v>
      </c>
      <c r="M10041" s="11"/>
      <c r="N10041" s="38">
        <f>I10041*(100-$B$4)*(100-$B$5)/10000</f>
        <v>29208.82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29</v>
      </c>
      <c r="E10042" s="7" t="s">
        <v>19889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13087</v>
      </c>
      <c r="D10043" s="7" t="s">
        <v>61</v>
      </c>
      <c r="E10043" s="7" t="s">
        <v>19889</v>
      </c>
      <c r="F10043" s="7" t="s">
        <v>31</v>
      </c>
      <c r="G10043" s="8">
        <v>6.25</v>
      </c>
      <c r="H10043" s="9">
        <v>2.1714000000000001E-2</v>
      </c>
      <c r="I10043" s="10">
        <v>32734.03</v>
      </c>
      <c r="J10043" s="11"/>
      <c r="K10043" s="7"/>
      <c r="L10043" s="12">
        <v>30</v>
      </c>
      <c r="M10043" s="11"/>
      <c r="N10043" s="38">
        <f>I10043*(100-$B$4)*(100-$B$5)/10000</f>
        <v>32734.03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13504</v>
      </c>
      <c r="D10044" s="7" t="s">
        <v>29</v>
      </c>
      <c r="E10044" s="7" t="s">
        <v>19894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13504</v>
      </c>
      <c r="D10045" s="7" t="s">
        <v>61</v>
      </c>
      <c r="E10045" s="7" t="s">
        <v>19894</v>
      </c>
      <c r="F10045" s="7" t="s">
        <v>31</v>
      </c>
      <c r="G10045" s="8">
        <v>6.25</v>
      </c>
      <c r="H10045" s="9">
        <v>2.1714000000000001E-2</v>
      </c>
      <c r="I10045" s="10">
        <v>35252.019999999997</v>
      </c>
      <c r="J10045" s="11"/>
      <c r="K10045" s="7"/>
      <c r="L10045" s="12">
        <v>30</v>
      </c>
      <c r="M10045" s="11"/>
      <c r="N10045" s="38">
        <f>I10045*(100-$B$4)*(100-$B$5)/10000</f>
        <v>35252.019999999997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29</v>
      </c>
      <c r="E10046" s="7" t="s">
        <v>10323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254</v>
      </c>
      <c r="D10047" s="7" t="s">
        <v>61</v>
      </c>
      <c r="E10047" s="7" t="s">
        <v>10323</v>
      </c>
      <c r="F10047" s="7" t="s">
        <v>31</v>
      </c>
      <c r="G10047" s="8">
        <v>6.25</v>
      </c>
      <c r="H10047" s="9">
        <v>2.1714000000000001E-2</v>
      </c>
      <c r="I10047" s="10">
        <v>39029.01</v>
      </c>
      <c r="J10047" s="11"/>
      <c r="K10047" s="7"/>
      <c r="L10047" s="12">
        <v>30</v>
      </c>
      <c r="M10047" s="11"/>
      <c r="N10047" s="38">
        <f>I10047*(100-$B$4)*(100-$B$5)/10000</f>
        <v>39029.01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29</v>
      </c>
      <c r="E10048" s="7" t="s">
        <v>19903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10398</v>
      </c>
      <c r="D10049" s="7" t="s">
        <v>61</v>
      </c>
      <c r="E10049" s="7" t="s">
        <v>19903</v>
      </c>
      <c r="F10049" s="7" t="s">
        <v>31</v>
      </c>
      <c r="G10049" s="8">
        <v>6.25</v>
      </c>
      <c r="H10049" s="9">
        <v>2.1714000000000001E-2</v>
      </c>
      <c r="I10049" s="10">
        <v>40418.660000000003</v>
      </c>
      <c r="J10049" s="11"/>
      <c r="K10049" s="7"/>
      <c r="L10049" s="12">
        <v>30</v>
      </c>
      <c r="M10049" s="11"/>
      <c r="N10049" s="38">
        <f>I10049*(100-$B$4)*(100-$B$5)/10000</f>
        <v>40418.660000000003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29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20104</v>
      </c>
      <c r="B10051" s="7" t="s">
        <v>20105</v>
      </c>
      <c r="C10051" s="7" t="s">
        <v>261</v>
      </c>
      <c r="D10051" s="7" t="s">
        <v>61</v>
      </c>
      <c r="E10051" s="7" t="s">
        <v>10473</v>
      </c>
      <c r="F10051" s="7" t="s">
        <v>31</v>
      </c>
      <c r="G10051" s="8">
        <v>6.25</v>
      </c>
      <c r="H10051" s="9">
        <v>2.1714000000000001E-2</v>
      </c>
      <c r="I10051" s="10">
        <v>44489.42</v>
      </c>
      <c r="J10051" s="11"/>
      <c r="K10051" s="7"/>
      <c r="L10051" s="12">
        <v>30</v>
      </c>
      <c r="M10051" s="11"/>
      <c r="N10051" s="38">
        <f>I10051*(100-$B$4)*(100-$B$5)/10000</f>
        <v>44489.42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11.1" customHeight="1" outlineLevel="4" x14ac:dyDescent="0.2">
      <c r="A10052" s="30" t="s">
        <v>20106</v>
      </c>
      <c r="B10052" s="30"/>
      <c r="C10052" s="30"/>
      <c r="D10052" s="30"/>
      <c r="E10052" s="30"/>
      <c r="F10052" s="30"/>
      <c r="G10052" s="30"/>
      <c r="H10052" s="30"/>
      <c r="I10052" s="30"/>
      <c r="J10052" s="30"/>
      <c r="K10052" s="30"/>
      <c r="L10052" s="30"/>
      <c r="M10052" s="30"/>
      <c r="N10052" s="37"/>
      <c r="O10052" s="37"/>
      <c r="P10052" s="37"/>
      <c r="Q10052" s="37"/>
    </row>
    <row r="10053" spans="1:17" ht="23.1" customHeight="1" outlineLevel="5" x14ac:dyDescent="0.2">
      <c r="A10053" s="6" t="s">
        <v>20107</v>
      </c>
      <c r="B10053" s="7" t="s">
        <v>20108</v>
      </c>
      <c r="C10053" s="7"/>
      <c r="D10053" s="7"/>
      <c r="E10053" s="7" t="s">
        <v>52</v>
      </c>
      <c r="F10053" s="7" t="s">
        <v>31</v>
      </c>
      <c r="G10053" s="8">
        <v>2.0649999999999999</v>
      </c>
      <c r="H10053" s="9">
        <v>2.1159999999999998E-3</v>
      </c>
      <c r="I10053" s="10">
        <v>2027.21</v>
      </c>
      <c r="J10053" s="11"/>
      <c r="K10053" s="7"/>
      <c r="L10053" s="12">
        <v>30</v>
      </c>
      <c r="M10053" s="11"/>
      <c r="N10053" s="38">
        <f>I10053*(100-$B$4)*(100-$B$5)/10000</f>
        <v>2027.21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11.1" customHeight="1" outlineLevel="3" x14ac:dyDescent="0.2">
      <c r="A10054" s="29" t="s">
        <v>20109</v>
      </c>
      <c r="B10054" s="29"/>
      <c r="C10054" s="29"/>
      <c r="D10054" s="29"/>
      <c r="E10054" s="29"/>
      <c r="F10054" s="29"/>
      <c r="G10054" s="29"/>
      <c r="H10054" s="29"/>
      <c r="I10054" s="29"/>
      <c r="J10054" s="29"/>
      <c r="K10054" s="29"/>
      <c r="L10054" s="29"/>
      <c r="M10054" s="29"/>
      <c r="N10054" s="36"/>
      <c r="O10054" s="36"/>
      <c r="P10054" s="36"/>
      <c r="Q10054" s="36"/>
    </row>
    <row r="10055" spans="1:17" ht="11.1" customHeight="1" outlineLevel="4" x14ac:dyDescent="0.2">
      <c r="A10055" s="30" t="s">
        <v>20110</v>
      </c>
      <c r="B10055" s="30"/>
      <c r="C10055" s="30"/>
      <c r="D10055" s="30"/>
      <c r="E10055" s="30"/>
      <c r="F10055" s="30"/>
      <c r="G10055" s="30"/>
      <c r="H10055" s="30"/>
      <c r="I10055" s="30"/>
      <c r="J10055" s="30"/>
      <c r="K10055" s="30"/>
      <c r="L10055" s="30"/>
      <c r="M10055" s="30"/>
      <c r="N10055" s="37"/>
      <c r="O10055" s="37"/>
      <c r="P10055" s="37"/>
      <c r="Q10055" s="37"/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35</v>
      </c>
      <c r="E10056" s="7" t="s">
        <v>331</v>
      </c>
      <c r="F10056" s="7" t="s">
        <v>31</v>
      </c>
      <c r="G10056" s="8">
        <v>2.145</v>
      </c>
      <c r="H10056" s="9">
        <v>7.8499999999999993E-3</v>
      </c>
      <c r="I10056" s="10">
        <v>13806.88</v>
      </c>
      <c r="J10056" s="12">
        <v>5</v>
      </c>
      <c r="K10056" s="7"/>
      <c r="L10056" s="12">
        <v>30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29</v>
      </c>
      <c r="E10057" s="7" t="s">
        <v>48</v>
      </c>
      <c r="F10057" s="7" t="s">
        <v>31</v>
      </c>
      <c r="G10057" s="8">
        <v>2.145</v>
      </c>
      <c r="H10057" s="9">
        <v>6.7400000000000003E-3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34</v>
      </c>
      <c r="D10058" s="7" t="s">
        <v>61</v>
      </c>
      <c r="E10058" s="7" t="s">
        <v>48</v>
      </c>
      <c r="F10058" s="7" t="s">
        <v>31</v>
      </c>
      <c r="G10058" s="8">
        <v>2.145</v>
      </c>
      <c r="H10058" s="9">
        <v>7.8499999999999993E-3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20117</v>
      </c>
      <c r="B10059" s="7" t="s">
        <v>20118</v>
      </c>
      <c r="C10059" s="7" t="s">
        <v>648</v>
      </c>
      <c r="D10059" s="7" t="s">
        <v>35</v>
      </c>
      <c r="E10059" s="7" t="s">
        <v>20119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29</v>
      </c>
      <c r="E10060" s="7" t="s">
        <v>9863</v>
      </c>
      <c r="F10060" s="7" t="s">
        <v>31</v>
      </c>
      <c r="G10060" s="8">
        <v>2.145</v>
      </c>
      <c r="H10060" s="9">
        <v>1.0518E-2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35.1" customHeight="1" outlineLevel="5" x14ac:dyDescent="0.2">
      <c r="A10061" s="6" t="s">
        <v>20122</v>
      </c>
      <c r="B10061" s="7" t="s">
        <v>20123</v>
      </c>
      <c r="C10061" s="7" t="s">
        <v>648</v>
      </c>
      <c r="D10061" s="7" t="s">
        <v>61</v>
      </c>
      <c r="E10061" s="7" t="s">
        <v>9863</v>
      </c>
      <c r="F10061" s="7" t="s">
        <v>31</v>
      </c>
      <c r="G10061" s="8">
        <v>2.145</v>
      </c>
      <c r="H10061" s="9">
        <v>8.8400000000000006E-3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4" x14ac:dyDescent="0.2">
      <c r="A10062" s="30" t="s">
        <v>20124</v>
      </c>
      <c r="B10062" s="30"/>
      <c r="C10062" s="30"/>
      <c r="D10062" s="30"/>
      <c r="E10062" s="30"/>
      <c r="F10062" s="30"/>
      <c r="G10062" s="30"/>
      <c r="H10062" s="30"/>
      <c r="I10062" s="30"/>
      <c r="J10062" s="30"/>
      <c r="K10062" s="30"/>
      <c r="L10062" s="30"/>
      <c r="M10062" s="30"/>
      <c r="N10062" s="37"/>
      <c r="O10062" s="37"/>
      <c r="P10062" s="37"/>
      <c r="Q10062" s="37"/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35</v>
      </c>
      <c r="E10063" s="7" t="s">
        <v>331</v>
      </c>
      <c r="F10063" s="7" t="s">
        <v>31</v>
      </c>
      <c r="G10063" s="8">
        <v>2.15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29</v>
      </c>
      <c r="E10064" s="7" t="s">
        <v>48</v>
      </c>
      <c r="F10064" s="7" t="s">
        <v>31</v>
      </c>
      <c r="G10064" s="8">
        <v>2.16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34</v>
      </c>
      <c r="D10065" s="7" t="s">
        <v>61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35</v>
      </c>
      <c r="E10066" s="7" t="s">
        <v>20119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23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29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20225.27</v>
      </c>
      <c r="J10068" s="11"/>
      <c r="K10068" s="7" t="s">
        <v>705</v>
      </c>
      <c r="L10068" s="12">
        <v>30</v>
      </c>
      <c r="M10068" s="11"/>
      <c r="N10068" s="38">
        <f>I10068*(100-$B$4)*(100-$B$5)/10000</f>
        <v>20225.27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23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5.1" customHeight="1" outlineLevel="5" x14ac:dyDescent="0.2">
      <c r="A10070" s="6" t="s">
        <v>20139</v>
      </c>
      <c r="B10070" s="7" t="s">
        <v>20140</v>
      </c>
      <c r="C10070" s="7" t="s">
        <v>648</v>
      </c>
      <c r="D10070" s="7" t="s">
        <v>61</v>
      </c>
      <c r="E10070" s="7" t="s">
        <v>9863</v>
      </c>
      <c r="F10070" s="7" t="s">
        <v>31</v>
      </c>
      <c r="G10070" s="8">
        <v>2.64</v>
      </c>
      <c r="H10070" s="9">
        <v>1.0518E-2</v>
      </c>
      <c r="I10070" s="10">
        <v>20225.27</v>
      </c>
      <c r="J10070" s="11"/>
      <c r="K10070" s="7" t="s">
        <v>705</v>
      </c>
      <c r="L10070" s="12">
        <v>30</v>
      </c>
      <c r="M10070" s="11"/>
      <c r="N10070" s="38">
        <f>I10070*(100-$B$4)*(100-$B$5)/10000</f>
        <v>20225.27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11.1" customHeight="1" outlineLevel="4" x14ac:dyDescent="0.2">
      <c r="A10071" s="30" t="s">
        <v>20141</v>
      </c>
      <c r="B10071" s="30"/>
      <c r="C10071" s="30"/>
      <c r="D10071" s="30"/>
      <c r="E10071" s="30"/>
      <c r="F10071" s="30"/>
      <c r="G10071" s="30"/>
      <c r="H10071" s="30"/>
      <c r="I10071" s="30"/>
      <c r="J10071" s="30"/>
      <c r="K10071" s="30"/>
      <c r="L10071" s="30"/>
      <c r="M10071" s="30"/>
      <c r="N10071" s="37"/>
      <c r="O10071" s="37"/>
      <c r="P10071" s="37"/>
      <c r="Q10071" s="37"/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35</v>
      </c>
      <c r="E10072" s="7" t="s">
        <v>331</v>
      </c>
      <c r="F10072" s="7" t="s">
        <v>31</v>
      </c>
      <c r="G10072" s="8">
        <v>2.145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29</v>
      </c>
      <c r="E10073" s="7" t="s">
        <v>48</v>
      </c>
      <c r="F10073" s="7" t="s">
        <v>31</v>
      </c>
      <c r="G10073" s="8">
        <v>1.998</v>
      </c>
      <c r="H10073" s="9">
        <v>6.4799999999999996E-3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34</v>
      </c>
      <c r="D10074" s="7" t="s">
        <v>61</v>
      </c>
      <c r="E10074" s="7" t="s">
        <v>48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35</v>
      </c>
      <c r="E10075" s="7" t="s">
        <v>20119</v>
      </c>
      <c r="F10075" s="7" t="s">
        <v>31</v>
      </c>
      <c r="G10075" s="8">
        <v>2.64</v>
      </c>
      <c r="H10075" s="9">
        <v>8.7360000000000007E-3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29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20152</v>
      </c>
      <c r="B10077" s="7" t="s">
        <v>20153</v>
      </c>
      <c r="C10077" s="7" t="s">
        <v>648</v>
      </c>
      <c r="D10077" s="7" t="s">
        <v>61</v>
      </c>
      <c r="E10077" s="7" t="s">
        <v>9863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11.1" customHeight="1" outlineLevel="4" x14ac:dyDescent="0.2">
      <c r="A10078" s="30" t="s">
        <v>20154</v>
      </c>
      <c r="B10078" s="30"/>
      <c r="C10078" s="30"/>
      <c r="D10078" s="30"/>
      <c r="E10078" s="30"/>
      <c r="F10078" s="30"/>
      <c r="G10078" s="30"/>
      <c r="H10078" s="30"/>
      <c r="I10078" s="30"/>
      <c r="J10078" s="30"/>
      <c r="K10078" s="30"/>
      <c r="L10078" s="30"/>
      <c r="M10078" s="30"/>
      <c r="N10078" s="37"/>
      <c r="O10078" s="37"/>
      <c r="P10078" s="37"/>
      <c r="Q10078" s="37"/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35</v>
      </c>
      <c r="E10079" s="7" t="s">
        <v>331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29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34</v>
      </c>
      <c r="D10081" s="7" t="s">
        <v>61</v>
      </c>
      <c r="E10081" s="7" t="s">
        <v>48</v>
      </c>
      <c r="F10081" s="7" t="s">
        <v>31</v>
      </c>
      <c r="G10081" s="8">
        <v>2.145</v>
      </c>
      <c r="H10081" s="9">
        <v>7.8499999999999993E-3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35</v>
      </c>
      <c r="E10082" s="7" t="s">
        <v>20119</v>
      </c>
      <c r="F10082" s="7" t="s">
        <v>31</v>
      </c>
      <c r="G10082" s="8">
        <v>2.64</v>
      </c>
      <c r="H10082" s="9">
        <v>1.0518E-2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29</v>
      </c>
      <c r="E10083" s="7" t="s">
        <v>9863</v>
      </c>
      <c r="F10083" s="7" t="s">
        <v>31</v>
      </c>
      <c r="G10083" s="8">
        <v>2.64</v>
      </c>
      <c r="H10083" s="9">
        <v>8.7360000000000007E-3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35.1" customHeight="1" outlineLevel="5" x14ac:dyDescent="0.2">
      <c r="A10084" s="6" t="s">
        <v>20165</v>
      </c>
      <c r="B10084" s="7" t="s">
        <v>20166</v>
      </c>
      <c r="C10084" s="7" t="s">
        <v>648</v>
      </c>
      <c r="D10084" s="7" t="s">
        <v>61</v>
      </c>
      <c r="E10084" s="7" t="s">
        <v>9863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11.1" customHeight="1" outlineLevel="4" x14ac:dyDescent="0.2">
      <c r="A10085" s="30" t="s">
        <v>20167</v>
      </c>
      <c r="B10085" s="30"/>
      <c r="C10085" s="30"/>
      <c r="D10085" s="30"/>
      <c r="E10085" s="30"/>
      <c r="F10085" s="30"/>
      <c r="G10085" s="30"/>
      <c r="H10085" s="30"/>
      <c r="I10085" s="30"/>
      <c r="J10085" s="30"/>
      <c r="K10085" s="30"/>
      <c r="L10085" s="30"/>
      <c r="M10085" s="30"/>
      <c r="N10085" s="37"/>
      <c r="O10085" s="37"/>
      <c r="P10085" s="37"/>
      <c r="Q10085" s="37"/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18397.509999999998</v>
      </c>
      <c r="J10086" s="11"/>
      <c r="K10086" s="7"/>
      <c r="L10086" s="12">
        <v>15</v>
      </c>
      <c r="M10086" s="11"/>
      <c r="N10086" s="38">
        <f>I10086*(100-$B$4)*(100-$B$5)/10000</f>
        <v>18397.509999999998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35.1" customHeight="1" outlineLevel="5" x14ac:dyDescent="0.2">
      <c r="A10087" s="6" t="s">
        <v>20170</v>
      </c>
      <c r="B10087" s="7" t="s">
        <v>20171</v>
      </c>
      <c r="C10087" s="7" t="s">
        <v>648</v>
      </c>
      <c r="D10087" s="7" t="s">
        <v>61</v>
      </c>
      <c r="E10087" s="7" t="s">
        <v>9863</v>
      </c>
      <c r="F10087" s="7" t="s">
        <v>31</v>
      </c>
      <c r="G10087" s="8">
        <v>2.64</v>
      </c>
      <c r="H10087" s="9">
        <v>1.0518E-2</v>
      </c>
      <c r="I10087" s="10">
        <v>20225.27</v>
      </c>
      <c r="J10087" s="12">
        <v>3</v>
      </c>
      <c r="K10087" s="7" t="s">
        <v>705</v>
      </c>
      <c r="L10087" s="12">
        <v>30</v>
      </c>
      <c r="M10087" s="11"/>
      <c r="N10087" s="38">
        <f>I10087*(100-$B$4)*(100-$B$5)/10000</f>
        <v>20225.27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11.1" customHeight="1" outlineLevel="4" x14ac:dyDescent="0.2">
      <c r="A10088" s="30" t="s">
        <v>20172</v>
      </c>
      <c r="B10088" s="30"/>
      <c r="C10088" s="30"/>
      <c r="D10088" s="30"/>
      <c r="E10088" s="30"/>
      <c r="F10088" s="30"/>
      <c r="G10088" s="30"/>
      <c r="H10088" s="30"/>
      <c r="I10088" s="30"/>
      <c r="J10088" s="30"/>
      <c r="K10088" s="30"/>
      <c r="L10088" s="30"/>
      <c r="M10088" s="30"/>
      <c r="N10088" s="37"/>
      <c r="O10088" s="37"/>
      <c r="P10088" s="37"/>
      <c r="Q10088" s="37"/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35</v>
      </c>
      <c r="E10089" s="7" t="s">
        <v>331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29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34</v>
      </c>
      <c r="D10091" s="7" t="s">
        <v>61</v>
      </c>
      <c r="E10091" s="7" t="s">
        <v>48</v>
      </c>
      <c r="F10091" s="7" t="s">
        <v>31</v>
      </c>
      <c r="G10091" s="8">
        <v>2.145</v>
      </c>
      <c r="H10091" s="9">
        <v>7.8499999999999993E-3</v>
      </c>
      <c r="I10091" s="10">
        <v>13806.88</v>
      </c>
      <c r="J10091" s="11"/>
      <c r="K10091" s="7"/>
      <c r="L10091" s="12">
        <v>15</v>
      </c>
      <c r="M10091" s="11"/>
      <c r="N10091" s="38">
        <f>I10091*(100-$B$4)*(100-$B$5)/10000</f>
        <v>13806.88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35</v>
      </c>
      <c r="E10092" s="7" t="s">
        <v>20119</v>
      </c>
      <c r="F10092" s="7" t="s">
        <v>31</v>
      </c>
      <c r="G10092" s="8">
        <v>2.64</v>
      </c>
      <c r="H10092" s="9">
        <v>1.0518E-2</v>
      </c>
      <c r="I10092" s="10">
        <v>11302.2</v>
      </c>
      <c r="J10092" s="11"/>
      <c r="K10092" s="7"/>
      <c r="L10092" s="12">
        <v>15</v>
      </c>
      <c r="M10092" s="11"/>
      <c r="N10092" s="38">
        <f>I10092*(100-$B$4)*(100-$B$5)/10000</f>
        <v>11302.2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29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35.1" customHeight="1" outlineLevel="5" x14ac:dyDescent="0.2">
      <c r="A10094" s="6" t="s">
        <v>20183</v>
      </c>
      <c r="B10094" s="7" t="s">
        <v>20184</v>
      </c>
      <c r="C10094" s="7" t="s">
        <v>648</v>
      </c>
      <c r="D10094" s="7" t="s">
        <v>61</v>
      </c>
      <c r="E10094" s="7" t="s">
        <v>9863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11.1" customHeight="1" outlineLevel="3" x14ac:dyDescent="0.2">
      <c r="A10095" s="29" t="s">
        <v>20185</v>
      </c>
      <c r="B10095" s="29"/>
      <c r="C10095" s="29"/>
      <c r="D10095" s="29"/>
      <c r="E10095" s="29"/>
      <c r="F10095" s="29"/>
      <c r="G10095" s="29"/>
      <c r="H10095" s="29"/>
      <c r="I10095" s="29"/>
      <c r="J10095" s="29"/>
      <c r="K10095" s="29"/>
      <c r="L10095" s="29"/>
      <c r="M10095" s="29"/>
      <c r="N10095" s="36"/>
      <c r="O10095" s="36"/>
      <c r="P10095" s="36"/>
      <c r="Q10095" s="36"/>
    </row>
    <row r="10096" spans="1:17" ht="11.1" customHeight="1" outlineLevel="4" x14ac:dyDescent="0.2">
      <c r="A10096" s="30" t="s">
        <v>20186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23.1" customHeight="1" outlineLevel="5" x14ac:dyDescent="0.2">
      <c r="A10097" s="6" t="s">
        <v>20187</v>
      </c>
      <c r="B10097" s="7" t="s">
        <v>20188</v>
      </c>
      <c r="C10097" s="7" t="s">
        <v>247</v>
      </c>
      <c r="D10097" s="7" t="s">
        <v>29</v>
      </c>
      <c r="E10097" s="7" t="s">
        <v>20189</v>
      </c>
      <c r="F10097" s="7" t="s">
        <v>31</v>
      </c>
      <c r="G10097" s="8">
        <v>8</v>
      </c>
      <c r="H10097" s="9">
        <v>4.0823999999999999E-2</v>
      </c>
      <c r="I10097" s="10">
        <v>36673.06</v>
      </c>
      <c r="J10097" s="11"/>
      <c r="K10097" s="7"/>
      <c r="L10097" s="12">
        <v>60</v>
      </c>
      <c r="M10097" s="11"/>
      <c r="N10097" s="38">
        <f>I10097*(100-$B$4)*(100-$B$5)/10000</f>
        <v>36673.06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29</v>
      </c>
      <c r="E10098" s="7" t="s">
        <v>20189</v>
      </c>
      <c r="F10098" s="7" t="s">
        <v>31</v>
      </c>
      <c r="G10098" s="8">
        <v>8</v>
      </c>
      <c r="H10098" s="9">
        <v>4.0823999999999999E-2</v>
      </c>
      <c r="I10098" s="10">
        <v>38365.360000000001</v>
      </c>
      <c r="J10098" s="11"/>
      <c r="K10098" s="7" t="s">
        <v>13245</v>
      </c>
      <c r="L10098" s="12">
        <v>60</v>
      </c>
      <c r="M10098" s="11"/>
      <c r="N10098" s="38">
        <f>I10098*(100-$B$4)*(100-$B$5)/10000</f>
        <v>38365.360000000001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20189</v>
      </c>
      <c r="F10099" s="7" t="s">
        <v>31</v>
      </c>
      <c r="G10099" s="8">
        <v>8</v>
      </c>
      <c r="H10099" s="9">
        <v>4.0823999999999999E-2</v>
      </c>
      <c r="I10099" s="10">
        <v>36673.06</v>
      </c>
      <c r="J10099" s="11"/>
      <c r="K10099" s="7"/>
      <c r="L10099" s="12">
        <v>60</v>
      </c>
      <c r="M10099" s="11"/>
      <c r="N10099" s="38">
        <f>I10099*(100-$B$4)*(100-$B$5)/10000</f>
        <v>36673.06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247</v>
      </c>
      <c r="D10100" s="7" t="s">
        <v>61</v>
      </c>
      <c r="E10100" s="7" t="s">
        <v>20189</v>
      </c>
      <c r="F10100" s="7" t="s">
        <v>31</v>
      </c>
      <c r="G10100" s="8">
        <v>8</v>
      </c>
      <c r="H10100" s="9">
        <v>4.0823999999999999E-2</v>
      </c>
      <c r="I10100" s="10">
        <v>38365.360000000001</v>
      </c>
      <c r="J10100" s="11"/>
      <c r="K10100" s="7" t="s">
        <v>13245</v>
      </c>
      <c r="L10100" s="12">
        <v>60</v>
      </c>
      <c r="M10100" s="11"/>
      <c r="N10100" s="38">
        <f>I10100*(100-$B$4)*(100-$B$5)/10000</f>
        <v>38365.360000000001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20196</v>
      </c>
      <c r="B10101" s="7" t="s">
        <v>20197</v>
      </c>
      <c r="C10101" s="7" t="s">
        <v>9971</v>
      </c>
      <c r="D10101" s="7" t="s">
        <v>29</v>
      </c>
      <c r="E10101" s="7" t="s">
        <v>20198</v>
      </c>
      <c r="F10101" s="7" t="s">
        <v>31</v>
      </c>
      <c r="G10101" s="8">
        <v>8.1</v>
      </c>
      <c r="H10101" s="9">
        <v>4.0823999999999999E-2</v>
      </c>
      <c r="I10101" s="10">
        <v>39754.81</v>
      </c>
      <c r="J10101" s="11"/>
      <c r="K10101" s="7"/>
      <c r="L10101" s="12">
        <v>60</v>
      </c>
      <c r="M10101" s="11"/>
      <c r="N10101" s="38">
        <f>I10101*(100-$B$4)*(100-$B$5)/10000</f>
        <v>39754.81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29</v>
      </c>
      <c r="E10102" s="7" t="s">
        <v>20198</v>
      </c>
      <c r="F10102" s="7" t="s">
        <v>31</v>
      </c>
      <c r="G10102" s="8">
        <v>8.1</v>
      </c>
      <c r="H10102" s="9">
        <v>4.0823999999999999E-2</v>
      </c>
      <c r="I10102" s="10">
        <v>41447.129999999997</v>
      </c>
      <c r="J10102" s="11"/>
      <c r="K10102" s="7" t="s">
        <v>13245</v>
      </c>
      <c r="L10102" s="12">
        <v>60</v>
      </c>
      <c r="M10102" s="11"/>
      <c r="N10102" s="38">
        <f>I10102*(100-$B$4)*(100-$B$5)/10000</f>
        <v>41447.129999999997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20198</v>
      </c>
      <c r="F10103" s="7" t="s">
        <v>31</v>
      </c>
      <c r="G10103" s="8">
        <v>8.1</v>
      </c>
      <c r="H10103" s="9">
        <v>4.0823999999999999E-2</v>
      </c>
      <c r="I10103" s="10">
        <v>39754.81</v>
      </c>
      <c r="J10103" s="11"/>
      <c r="K10103" s="7"/>
      <c r="L10103" s="12">
        <v>60</v>
      </c>
      <c r="M10103" s="11"/>
      <c r="N10103" s="38">
        <f>I10103*(100-$B$4)*(100-$B$5)/10000</f>
        <v>39754.81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9971</v>
      </c>
      <c r="D10104" s="7" t="s">
        <v>61</v>
      </c>
      <c r="E10104" s="7" t="s">
        <v>20198</v>
      </c>
      <c r="F10104" s="7" t="s">
        <v>31</v>
      </c>
      <c r="G10104" s="8">
        <v>8.1</v>
      </c>
      <c r="H10104" s="9">
        <v>4.0823999999999999E-2</v>
      </c>
      <c r="I10104" s="10">
        <v>41447.129999999997</v>
      </c>
      <c r="J10104" s="11"/>
      <c r="K10104" s="7" t="s">
        <v>13245</v>
      </c>
      <c r="L10104" s="12">
        <v>60</v>
      </c>
      <c r="M10104" s="11"/>
      <c r="N10104" s="38">
        <f>I10104*(100-$B$4)*(100-$B$5)/10000</f>
        <v>41447.129999999997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10323</v>
      </c>
      <c r="F10105" s="7" t="s">
        <v>31</v>
      </c>
      <c r="G10105" s="8">
        <v>8.3000000000000007</v>
      </c>
      <c r="H10105" s="9">
        <v>4.0823999999999999E-2</v>
      </c>
      <c r="I10105" s="10">
        <v>42836.61</v>
      </c>
      <c r="J10105" s="11"/>
      <c r="K10105" s="7"/>
      <c r="L10105" s="12">
        <v>60</v>
      </c>
      <c r="M10105" s="11"/>
      <c r="N10105" s="38">
        <f>I10105*(100-$B$4)*(100-$B$5)/10000</f>
        <v>42836.61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29</v>
      </c>
      <c r="E10106" s="7" t="s">
        <v>10323</v>
      </c>
      <c r="F10106" s="7" t="s">
        <v>31</v>
      </c>
      <c r="G10106" s="8">
        <v>8.3000000000000007</v>
      </c>
      <c r="H10106" s="9">
        <v>4.0823999999999999E-2</v>
      </c>
      <c r="I10106" s="10">
        <v>44528.93</v>
      </c>
      <c r="J10106" s="11"/>
      <c r="K10106" s="7" t="s">
        <v>13245</v>
      </c>
      <c r="L10106" s="12">
        <v>60</v>
      </c>
      <c r="M10106" s="11"/>
      <c r="N10106" s="38">
        <f>I10106*(100-$B$4)*(100-$B$5)/10000</f>
        <v>44528.93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10323</v>
      </c>
      <c r="F10107" s="7" t="s">
        <v>31</v>
      </c>
      <c r="G10107" s="8">
        <v>8.3000000000000007</v>
      </c>
      <c r="H10107" s="9">
        <v>3.2030000000000003E-2</v>
      </c>
      <c r="I10107" s="10">
        <v>42836.61</v>
      </c>
      <c r="J10107" s="11"/>
      <c r="K10107" s="7"/>
      <c r="L10107" s="12">
        <v>60</v>
      </c>
      <c r="M10107" s="11"/>
      <c r="N10107" s="38">
        <f>I10107*(100-$B$4)*(100-$B$5)/10000</f>
        <v>42836.61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254</v>
      </c>
      <c r="D10108" s="7" t="s">
        <v>61</v>
      </c>
      <c r="E10108" s="7" t="s">
        <v>10323</v>
      </c>
      <c r="F10108" s="7" t="s">
        <v>31</v>
      </c>
      <c r="G10108" s="8">
        <v>8.3000000000000007</v>
      </c>
      <c r="H10108" s="9">
        <v>4.0823999999999999E-2</v>
      </c>
      <c r="I10108" s="10">
        <v>44528.93</v>
      </c>
      <c r="J10108" s="11"/>
      <c r="K10108" s="7" t="s">
        <v>13245</v>
      </c>
      <c r="L10108" s="12">
        <v>60</v>
      </c>
      <c r="M10108" s="11"/>
      <c r="N10108" s="38">
        <f>I10108*(100-$B$4)*(100-$B$5)/10000</f>
        <v>44528.93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20213</v>
      </c>
      <c r="B10109" s="7" t="s">
        <v>20214</v>
      </c>
      <c r="C10109" s="7" t="s">
        <v>10398</v>
      </c>
      <c r="D10109" s="7" t="s">
        <v>29</v>
      </c>
      <c r="E10109" s="7" t="s">
        <v>20215</v>
      </c>
      <c r="F10109" s="7" t="s">
        <v>31</v>
      </c>
      <c r="G10109" s="8">
        <v>8.4</v>
      </c>
      <c r="H10109" s="9">
        <v>4.0823999999999999E-2</v>
      </c>
      <c r="I10109" s="10">
        <v>49000.15</v>
      </c>
      <c r="J10109" s="11"/>
      <c r="K10109" s="7"/>
      <c r="L10109" s="12">
        <v>60</v>
      </c>
      <c r="M10109" s="11"/>
      <c r="N10109" s="38">
        <f>I10109*(100-$B$4)*(100-$B$5)/10000</f>
        <v>49000.15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29</v>
      </c>
      <c r="E10110" s="7" t="s">
        <v>20215</v>
      </c>
      <c r="F10110" s="7" t="s">
        <v>31</v>
      </c>
      <c r="G10110" s="8">
        <v>8.4</v>
      </c>
      <c r="H10110" s="9">
        <v>4.0823999999999999E-2</v>
      </c>
      <c r="I10110" s="10">
        <v>50692.47</v>
      </c>
      <c r="J10110" s="11"/>
      <c r="K10110" s="7" t="s">
        <v>13245</v>
      </c>
      <c r="L10110" s="12">
        <v>60</v>
      </c>
      <c r="M10110" s="11"/>
      <c r="N10110" s="38">
        <f>I10110*(100-$B$4)*(100-$B$5)/10000</f>
        <v>50692.47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20215</v>
      </c>
      <c r="F10111" s="7" t="s">
        <v>31</v>
      </c>
      <c r="G10111" s="8">
        <v>8.4</v>
      </c>
      <c r="H10111" s="9">
        <v>4.0823999999999999E-2</v>
      </c>
      <c r="I10111" s="10">
        <v>49000.15</v>
      </c>
      <c r="J10111" s="11"/>
      <c r="K10111" s="7"/>
      <c r="L10111" s="12">
        <v>60</v>
      </c>
      <c r="M10111" s="11"/>
      <c r="N10111" s="38">
        <f>I10111*(100-$B$4)*(100-$B$5)/10000</f>
        <v>49000.15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10398</v>
      </c>
      <c r="D10112" s="7" t="s">
        <v>61</v>
      </c>
      <c r="E10112" s="7" t="s">
        <v>20215</v>
      </c>
      <c r="F10112" s="7" t="s">
        <v>31</v>
      </c>
      <c r="G10112" s="8">
        <v>8.4</v>
      </c>
      <c r="H10112" s="9">
        <v>4.0823999999999999E-2</v>
      </c>
      <c r="I10112" s="10">
        <v>50692.47</v>
      </c>
      <c r="J10112" s="11"/>
      <c r="K10112" s="7" t="s">
        <v>13245</v>
      </c>
      <c r="L10112" s="12">
        <v>60</v>
      </c>
      <c r="M10112" s="11"/>
      <c r="N10112" s="38">
        <f>I10112*(100-$B$4)*(100-$B$5)/10000</f>
        <v>50692.47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20222</v>
      </c>
      <c r="B10113" s="7" t="s">
        <v>20223</v>
      </c>
      <c r="C10113" s="7" t="s">
        <v>261</v>
      </c>
      <c r="D10113" s="7" t="s">
        <v>29</v>
      </c>
      <c r="E10113" s="7" t="s">
        <v>20224</v>
      </c>
      <c r="F10113" s="7" t="s">
        <v>31</v>
      </c>
      <c r="G10113" s="8">
        <v>12.35</v>
      </c>
      <c r="H10113" s="9">
        <v>5.2499999999999998E-2</v>
      </c>
      <c r="I10113" s="10">
        <v>55163.68</v>
      </c>
      <c r="J10113" s="11"/>
      <c r="K10113" s="7"/>
      <c r="L10113" s="12">
        <v>60</v>
      </c>
      <c r="M10113" s="11"/>
      <c r="N10113" s="38">
        <f>I10113*(100-$B$4)*(100-$B$5)/10000</f>
        <v>55163.68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29</v>
      </c>
      <c r="E10114" s="7" t="s">
        <v>20224</v>
      </c>
      <c r="F10114" s="7" t="s">
        <v>31</v>
      </c>
      <c r="G10114" s="8">
        <v>12.35</v>
      </c>
      <c r="H10114" s="9">
        <v>5.2499999999999998E-2</v>
      </c>
      <c r="I10114" s="10">
        <v>56855.98</v>
      </c>
      <c r="J10114" s="11"/>
      <c r="K10114" s="7" t="s">
        <v>13245</v>
      </c>
      <c r="L10114" s="12">
        <v>60</v>
      </c>
      <c r="M10114" s="11"/>
      <c r="N10114" s="38">
        <f>I10114*(100-$B$4)*(100-$B$5)/10000</f>
        <v>56855.98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20224</v>
      </c>
      <c r="F10115" s="7" t="s">
        <v>31</v>
      </c>
      <c r="G10115" s="8">
        <v>12.35</v>
      </c>
      <c r="H10115" s="9">
        <v>5.2499999999999998E-2</v>
      </c>
      <c r="I10115" s="10">
        <v>55163.68</v>
      </c>
      <c r="J10115" s="11"/>
      <c r="K10115" s="7"/>
      <c r="L10115" s="12">
        <v>60</v>
      </c>
      <c r="M10115" s="11"/>
      <c r="N10115" s="38">
        <f>I10115*(100-$B$4)*(100-$B$5)/10000</f>
        <v>55163.68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261</v>
      </c>
      <c r="D10116" s="7" t="s">
        <v>61</v>
      </c>
      <c r="E10116" s="7" t="s">
        <v>20224</v>
      </c>
      <c r="F10116" s="7" t="s">
        <v>31</v>
      </c>
      <c r="G10116" s="8">
        <v>12.35</v>
      </c>
      <c r="H10116" s="9">
        <v>5.2499999999999998E-2</v>
      </c>
      <c r="I10116" s="10">
        <v>56855.98</v>
      </c>
      <c r="J10116" s="11"/>
      <c r="K10116" s="7" t="s">
        <v>13245</v>
      </c>
      <c r="L10116" s="12">
        <v>60</v>
      </c>
      <c r="M10116" s="11"/>
      <c r="N10116" s="38">
        <f>I10116*(100-$B$4)*(100-$B$5)/10000</f>
        <v>56855.98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20233</v>
      </c>
      <c r="D10117" s="7" t="s">
        <v>29</v>
      </c>
      <c r="E10117" s="7" t="s">
        <v>20234</v>
      </c>
      <c r="F10117" s="7" t="s">
        <v>31</v>
      </c>
      <c r="G10117" s="8">
        <v>12.35</v>
      </c>
      <c r="H10117" s="9">
        <v>5.2499999999999998E-2</v>
      </c>
      <c r="I10117" s="10">
        <v>58245.47</v>
      </c>
      <c r="J10117" s="11"/>
      <c r="K10117" s="7"/>
      <c r="L10117" s="12">
        <v>60</v>
      </c>
      <c r="M10117" s="11"/>
      <c r="N10117" s="38">
        <f>I10117*(100-$B$4)*(100-$B$5)/10000</f>
        <v>58245.47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20233</v>
      </c>
      <c r="D10118" s="7" t="s">
        <v>29</v>
      </c>
      <c r="E10118" s="7" t="s">
        <v>20234</v>
      </c>
      <c r="F10118" s="7" t="s">
        <v>31</v>
      </c>
      <c r="G10118" s="8">
        <v>12.35</v>
      </c>
      <c r="H10118" s="9">
        <v>5.2499999999999998E-2</v>
      </c>
      <c r="I10118" s="10">
        <v>59937.760000000002</v>
      </c>
      <c r="J10118" s="11"/>
      <c r="K10118" s="7" t="s">
        <v>13245</v>
      </c>
      <c r="L10118" s="12">
        <v>60</v>
      </c>
      <c r="M10118" s="11"/>
      <c r="N10118" s="38">
        <f>I10118*(100-$B$4)*(100-$B$5)/10000</f>
        <v>59937.760000000002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20233</v>
      </c>
      <c r="D10119" s="7" t="s">
        <v>61</v>
      </c>
      <c r="E10119" s="7" t="s">
        <v>20234</v>
      </c>
      <c r="F10119" s="7" t="s">
        <v>31</v>
      </c>
      <c r="G10119" s="8">
        <v>12.35</v>
      </c>
      <c r="H10119" s="9">
        <v>5.2499999999999998E-2</v>
      </c>
      <c r="I10119" s="10">
        <v>58245.47</v>
      </c>
      <c r="J10119" s="11"/>
      <c r="K10119" s="7"/>
      <c r="L10119" s="12">
        <v>60</v>
      </c>
      <c r="M10119" s="11"/>
      <c r="N10119" s="38">
        <f>I10119*(100-$B$4)*(100-$B$5)/10000</f>
        <v>58245.47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20233</v>
      </c>
      <c r="D10120" s="7" t="s">
        <v>61</v>
      </c>
      <c r="E10120" s="7" t="s">
        <v>20234</v>
      </c>
      <c r="F10120" s="7" t="s">
        <v>31</v>
      </c>
      <c r="G10120" s="8">
        <v>12.35</v>
      </c>
      <c r="H10120" s="9">
        <v>5.2499999999999998E-2</v>
      </c>
      <c r="I10120" s="10">
        <v>59937.760000000002</v>
      </c>
      <c r="J10120" s="11"/>
      <c r="K10120" s="7" t="s">
        <v>13245</v>
      </c>
      <c r="L10120" s="12">
        <v>60</v>
      </c>
      <c r="M10120" s="11"/>
      <c r="N10120" s="38">
        <f>I10120*(100-$B$4)*(100-$B$5)/10000</f>
        <v>59937.760000000002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20241</v>
      </c>
      <c r="B10121" s="7" t="s">
        <v>20242</v>
      </c>
      <c r="C10121" s="7" t="s">
        <v>10548</v>
      </c>
      <c r="D10121" s="7" t="s">
        <v>29</v>
      </c>
      <c r="E10121" s="7" t="s">
        <v>20243</v>
      </c>
      <c r="F10121" s="7" t="s">
        <v>31</v>
      </c>
      <c r="G10121" s="8">
        <v>12.35</v>
      </c>
      <c r="H10121" s="9">
        <v>5.2499999999999998E-2</v>
      </c>
      <c r="I10121" s="10">
        <v>67490.77</v>
      </c>
      <c r="J10121" s="11"/>
      <c r="K10121" s="7"/>
      <c r="L10121" s="12">
        <v>60</v>
      </c>
      <c r="M10121" s="11"/>
      <c r="N10121" s="38">
        <f>I10121*(100-$B$4)*(100-$B$5)/10000</f>
        <v>67490.77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29</v>
      </c>
      <c r="E10122" s="7" t="s">
        <v>20243</v>
      </c>
      <c r="F10122" s="7" t="s">
        <v>31</v>
      </c>
      <c r="G10122" s="8">
        <v>12.35</v>
      </c>
      <c r="H10122" s="9">
        <v>5.2499999999999998E-2</v>
      </c>
      <c r="I10122" s="10">
        <v>69183.08</v>
      </c>
      <c r="J10122" s="11"/>
      <c r="K10122" s="7" t="s">
        <v>13245</v>
      </c>
      <c r="L10122" s="12">
        <v>60</v>
      </c>
      <c r="M10122" s="11"/>
      <c r="N10122" s="38">
        <f>I10122*(100-$B$4)*(100-$B$5)/10000</f>
        <v>69183.08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20243</v>
      </c>
      <c r="F10123" s="7" t="s">
        <v>31</v>
      </c>
      <c r="G10123" s="8">
        <v>12.35</v>
      </c>
      <c r="H10123" s="9">
        <v>5.2499999999999998E-2</v>
      </c>
      <c r="I10123" s="10">
        <v>67490.77</v>
      </c>
      <c r="J10123" s="11"/>
      <c r="K10123" s="7"/>
      <c r="L10123" s="12">
        <v>60</v>
      </c>
      <c r="M10123" s="11"/>
      <c r="N10123" s="38">
        <f>I10123*(100-$B$4)*(100-$B$5)/10000</f>
        <v>67490.77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10548</v>
      </c>
      <c r="D10124" s="7" t="s">
        <v>61</v>
      </c>
      <c r="E10124" s="7" t="s">
        <v>20243</v>
      </c>
      <c r="F10124" s="7" t="s">
        <v>31</v>
      </c>
      <c r="G10124" s="8">
        <v>12.35</v>
      </c>
      <c r="H10124" s="9">
        <v>5.2499999999999998E-2</v>
      </c>
      <c r="I10124" s="10">
        <v>69183.08</v>
      </c>
      <c r="J10124" s="11"/>
      <c r="K10124" s="7" t="s">
        <v>13245</v>
      </c>
      <c r="L10124" s="12">
        <v>60</v>
      </c>
      <c r="M10124" s="11"/>
      <c r="N10124" s="38">
        <f>I10124*(100-$B$4)*(100-$B$5)/10000</f>
        <v>69183.08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20250</v>
      </c>
      <c r="B10125" s="7" t="s">
        <v>20251</v>
      </c>
      <c r="C10125" s="7" t="s">
        <v>20252</v>
      </c>
      <c r="D10125" s="7" t="s">
        <v>29</v>
      </c>
      <c r="E10125" s="7" t="s">
        <v>20253</v>
      </c>
      <c r="F10125" s="7" t="s">
        <v>31</v>
      </c>
      <c r="G10125" s="8">
        <v>13.3</v>
      </c>
      <c r="H10125" s="9">
        <v>5.2499999999999998E-2</v>
      </c>
      <c r="I10125" s="10">
        <v>70572.55</v>
      </c>
      <c r="J10125" s="11"/>
      <c r="K10125" s="7"/>
      <c r="L10125" s="12">
        <v>60</v>
      </c>
      <c r="M10125" s="11"/>
      <c r="N10125" s="38">
        <f>I10125*(100-$B$4)*(100-$B$5)/10000</f>
        <v>70572.55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20252</v>
      </c>
      <c r="D10126" s="7" t="s">
        <v>29</v>
      </c>
      <c r="E10126" s="7" t="s">
        <v>20253</v>
      </c>
      <c r="F10126" s="7" t="s">
        <v>31</v>
      </c>
      <c r="G10126" s="8">
        <v>13.3</v>
      </c>
      <c r="H10126" s="9">
        <v>5.2499999999999998E-2</v>
      </c>
      <c r="I10126" s="10">
        <v>72264.850000000006</v>
      </c>
      <c r="J10126" s="11"/>
      <c r="K10126" s="7" t="s">
        <v>13245</v>
      </c>
      <c r="L10126" s="12">
        <v>60</v>
      </c>
      <c r="M10126" s="11"/>
      <c r="N10126" s="38">
        <f>I10126*(100-$B$4)*(100-$B$5)/10000</f>
        <v>72264.850000000006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20252</v>
      </c>
      <c r="D10127" s="7" t="s">
        <v>61</v>
      </c>
      <c r="E10127" s="7" t="s">
        <v>20253</v>
      </c>
      <c r="F10127" s="7" t="s">
        <v>31</v>
      </c>
      <c r="G10127" s="8">
        <v>13.3</v>
      </c>
      <c r="H10127" s="9">
        <v>5.2499999999999998E-2</v>
      </c>
      <c r="I10127" s="10">
        <v>70572.55</v>
      </c>
      <c r="J10127" s="11"/>
      <c r="K10127" s="7"/>
      <c r="L10127" s="12">
        <v>60</v>
      </c>
      <c r="M10127" s="11"/>
      <c r="N10127" s="38">
        <f>I10127*(100-$B$4)*(100-$B$5)/10000</f>
        <v>70572.55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20252</v>
      </c>
      <c r="D10128" s="7" t="s">
        <v>61</v>
      </c>
      <c r="E10128" s="7" t="s">
        <v>20253</v>
      </c>
      <c r="F10128" s="7" t="s">
        <v>31</v>
      </c>
      <c r="G10128" s="8">
        <v>13.3</v>
      </c>
      <c r="H10128" s="9">
        <v>5.2499999999999998E-2</v>
      </c>
      <c r="I10128" s="10">
        <v>72264.850000000006</v>
      </c>
      <c r="J10128" s="11"/>
      <c r="K10128" s="7" t="s">
        <v>13245</v>
      </c>
      <c r="L10128" s="12">
        <v>60</v>
      </c>
      <c r="M10128" s="11"/>
      <c r="N10128" s="38">
        <f>I10128*(100-$B$4)*(100-$B$5)/10000</f>
        <v>72264.850000000006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4.3749999999999997E-2</v>
      </c>
      <c r="I10129" s="10">
        <v>76736.070000000007</v>
      </c>
      <c r="J10129" s="11"/>
      <c r="K10129" s="7"/>
      <c r="L10129" s="12">
        <v>60</v>
      </c>
      <c r="M10129" s="11"/>
      <c r="N10129" s="38">
        <f>I10129*(100-$B$4)*(100-$B$5)/10000</f>
        <v>76736.070000000007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29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78428.39</v>
      </c>
      <c r="J10130" s="11"/>
      <c r="K10130" s="7" t="s">
        <v>13245</v>
      </c>
      <c r="L10130" s="12">
        <v>60</v>
      </c>
      <c r="M10130" s="11"/>
      <c r="N10130" s="38">
        <f>I10130*(100-$B$4)*(100-$B$5)/10000</f>
        <v>78428.39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76736.070000000007</v>
      </c>
      <c r="J10131" s="11"/>
      <c r="K10131" s="7"/>
      <c r="L10131" s="12">
        <v>60</v>
      </c>
      <c r="M10131" s="11"/>
      <c r="N10131" s="38">
        <f>I10131*(100-$B$4)*(100-$B$5)/10000</f>
        <v>76736.070000000007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10624</v>
      </c>
      <c r="D10132" s="7" t="s">
        <v>61</v>
      </c>
      <c r="E10132" s="7" t="s">
        <v>10625</v>
      </c>
      <c r="F10132" s="7" t="s">
        <v>31</v>
      </c>
      <c r="G10132" s="8">
        <v>13.3</v>
      </c>
      <c r="H10132" s="9">
        <v>5.2499999999999998E-2</v>
      </c>
      <c r="I10132" s="10">
        <v>78428.39</v>
      </c>
      <c r="J10132" s="11"/>
      <c r="K10132" s="7" t="s">
        <v>13245</v>
      </c>
      <c r="L10132" s="12">
        <v>60</v>
      </c>
      <c r="M10132" s="11"/>
      <c r="N10132" s="38">
        <f>I10132*(100-$B$4)*(100-$B$5)/10000</f>
        <v>78428.39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79817.850000000006</v>
      </c>
      <c r="J10133" s="11"/>
      <c r="K10133" s="7"/>
      <c r="L10133" s="12">
        <v>60</v>
      </c>
      <c r="M10133" s="11"/>
      <c r="N10133" s="38">
        <f>I10133*(100-$B$4)*(100-$B$5)/10000</f>
        <v>79817.850000000006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81510.17</v>
      </c>
      <c r="J10134" s="11"/>
      <c r="K10134" s="7" t="s">
        <v>13245</v>
      </c>
      <c r="L10134" s="12">
        <v>60</v>
      </c>
      <c r="M10134" s="11"/>
      <c r="N10134" s="38">
        <f>I10134*(100-$B$4)*(100-$B$5)/10000</f>
        <v>81510.17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79817.850000000006</v>
      </c>
      <c r="J10135" s="11"/>
      <c r="K10135" s="7"/>
      <c r="L10135" s="12">
        <v>60</v>
      </c>
      <c r="M10135" s="11"/>
      <c r="N10135" s="38">
        <f>I10135*(100-$B$4)*(100-$B$5)/10000</f>
        <v>79817.850000000006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81510.17</v>
      </c>
      <c r="J10136" s="11"/>
      <c r="K10136" s="7" t="s">
        <v>13245</v>
      </c>
      <c r="L10136" s="12">
        <v>60</v>
      </c>
      <c r="M10136" s="11"/>
      <c r="N10136" s="38">
        <f>I10136*(100-$B$4)*(100-$B$5)/10000</f>
        <v>81510.17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20280</v>
      </c>
      <c r="D10137" s="7" t="s">
        <v>29</v>
      </c>
      <c r="E10137" s="7" t="s">
        <v>20281</v>
      </c>
      <c r="F10137" s="7" t="s">
        <v>31</v>
      </c>
      <c r="G10137" s="8">
        <v>16.3</v>
      </c>
      <c r="H10137" s="9">
        <v>7.9176999999999997E-2</v>
      </c>
      <c r="I10137" s="10">
        <v>110635.56</v>
      </c>
      <c r="J10137" s="11"/>
      <c r="K10137" s="7"/>
      <c r="L10137" s="12">
        <v>60</v>
      </c>
      <c r="M10137" s="11"/>
      <c r="N10137" s="38">
        <f>I10137*(100-$B$4)*(100-$B$5)/10000</f>
        <v>110635.56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20280</v>
      </c>
      <c r="D10138" s="7" t="s">
        <v>29</v>
      </c>
      <c r="E10138" s="7" t="s">
        <v>20281</v>
      </c>
      <c r="F10138" s="7" t="s">
        <v>31</v>
      </c>
      <c r="G10138" s="8">
        <v>16.3</v>
      </c>
      <c r="H10138" s="9">
        <v>7.9176999999999997E-2</v>
      </c>
      <c r="I10138" s="10">
        <v>112327.85</v>
      </c>
      <c r="J10138" s="11"/>
      <c r="K10138" s="7" t="s">
        <v>13245</v>
      </c>
      <c r="L10138" s="12">
        <v>60</v>
      </c>
      <c r="M10138" s="11"/>
      <c r="N10138" s="38">
        <f>I10138*(100-$B$4)*(100-$B$5)/10000</f>
        <v>112327.85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20280</v>
      </c>
      <c r="D10139" s="7" t="s">
        <v>61</v>
      </c>
      <c r="E10139" s="7" t="s">
        <v>20281</v>
      </c>
      <c r="F10139" s="7" t="s">
        <v>31</v>
      </c>
      <c r="G10139" s="8">
        <v>16.3</v>
      </c>
      <c r="H10139" s="9">
        <v>7.9176999999999997E-2</v>
      </c>
      <c r="I10139" s="10">
        <v>110635.56</v>
      </c>
      <c r="J10139" s="11"/>
      <c r="K10139" s="7"/>
      <c r="L10139" s="12">
        <v>60</v>
      </c>
      <c r="M10139" s="11"/>
      <c r="N10139" s="38">
        <f>I10139*(100-$B$4)*(100-$B$5)/10000</f>
        <v>110635.56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20280</v>
      </c>
      <c r="D10140" s="7" t="s">
        <v>61</v>
      </c>
      <c r="E10140" s="7" t="s">
        <v>20281</v>
      </c>
      <c r="F10140" s="7" t="s">
        <v>31</v>
      </c>
      <c r="G10140" s="8">
        <v>16.3</v>
      </c>
      <c r="H10140" s="9">
        <v>7.9176999999999997E-2</v>
      </c>
      <c r="I10140" s="10">
        <v>112327.85</v>
      </c>
      <c r="J10140" s="11"/>
      <c r="K10140" s="7" t="s">
        <v>13245</v>
      </c>
      <c r="L10140" s="12">
        <v>60</v>
      </c>
      <c r="M10140" s="11"/>
      <c r="N10140" s="38">
        <f>I10140*(100-$B$4)*(100-$B$5)/10000</f>
        <v>112327.85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20288</v>
      </c>
      <c r="B10141" s="7" t="s">
        <v>20289</v>
      </c>
      <c r="C10141" s="7" t="s">
        <v>20290</v>
      </c>
      <c r="D10141" s="7" t="s">
        <v>29</v>
      </c>
      <c r="E10141" s="7" t="s">
        <v>20291</v>
      </c>
      <c r="F10141" s="7" t="s">
        <v>31</v>
      </c>
      <c r="G10141" s="8">
        <v>16.3</v>
      </c>
      <c r="H10141" s="9">
        <v>7.9176999999999997E-2</v>
      </c>
      <c r="I10141" s="10">
        <v>119880.86</v>
      </c>
      <c r="J10141" s="11"/>
      <c r="K10141" s="7"/>
      <c r="L10141" s="12">
        <v>60</v>
      </c>
      <c r="M10141" s="11"/>
      <c r="N10141" s="38">
        <f>I10141*(100-$B$4)*(100-$B$5)/10000</f>
        <v>119880.86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20290</v>
      </c>
      <c r="D10142" s="7" t="s">
        <v>29</v>
      </c>
      <c r="E10142" s="7" t="s">
        <v>20291</v>
      </c>
      <c r="F10142" s="7" t="s">
        <v>31</v>
      </c>
      <c r="G10142" s="8">
        <v>16.3</v>
      </c>
      <c r="H10142" s="9">
        <v>7.9176999999999997E-2</v>
      </c>
      <c r="I10142" s="10">
        <v>121573.18</v>
      </c>
      <c r="J10142" s="11"/>
      <c r="K10142" s="7" t="s">
        <v>13245</v>
      </c>
      <c r="L10142" s="12">
        <v>60</v>
      </c>
      <c r="M10142" s="11"/>
      <c r="N10142" s="38">
        <f>I10142*(100-$B$4)*(100-$B$5)/10000</f>
        <v>121573.18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20290</v>
      </c>
      <c r="D10143" s="7" t="s">
        <v>61</v>
      </c>
      <c r="E10143" s="7" t="s">
        <v>20291</v>
      </c>
      <c r="F10143" s="7" t="s">
        <v>31</v>
      </c>
      <c r="G10143" s="8">
        <v>16.3</v>
      </c>
      <c r="H10143" s="9">
        <v>7.9176999999999997E-2</v>
      </c>
      <c r="I10143" s="10">
        <v>119880.86</v>
      </c>
      <c r="J10143" s="11"/>
      <c r="K10143" s="7"/>
      <c r="L10143" s="12">
        <v>60</v>
      </c>
      <c r="M10143" s="11"/>
      <c r="N10143" s="38">
        <f>I10143*(100-$B$4)*(100-$B$5)/10000</f>
        <v>119880.86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20290</v>
      </c>
      <c r="D10144" s="7" t="s">
        <v>61</v>
      </c>
      <c r="E10144" s="7" t="s">
        <v>20291</v>
      </c>
      <c r="F10144" s="7" t="s">
        <v>31</v>
      </c>
      <c r="G10144" s="8">
        <v>16.3</v>
      </c>
      <c r="H10144" s="9">
        <v>7.9176999999999997E-2</v>
      </c>
      <c r="I10144" s="10">
        <v>121573.18</v>
      </c>
      <c r="J10144" s="11"/>
      <c r="K10144" s="7" t="s">
        <v>13245</v>
      </c>
      <c r="L10144" s="12">
        <v>60</v>
      </c>
      <c r="M10144" s="11"/>
      <c r="N10144" s="38">
        <f>I10144*(100-$B$4)*(100-$B$5)/10000</f>
        <v>121573.18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12626</v>
      </c>
      <c r="D10145" s="7" t="s">
        <v>29</v>
      </c>
      <c r="E10145" s="7" t="s">
        <v>20300</v>
      </c>
      <c r="F10145" s="7" t="s">
        <v>31</v>
      </c>
      <c r="G10145" s="8">
        <v>16.3</v>
      </c>
      <c r="H10145" s="9">
        <v>7.9176999999999997E-2</v>
      </c>
      <c r="I10145" s="10">
        <v>126044.42</v>
      </c>
      <c r="J10145" s="11"/>
      <c r="K10145" s="7"/>
      <c r="L10145" s="12">
        <v>60</v>
      </c>
      <c r="M10145" s="11"/>
      <c r="N10145" s="38">
        <f>I10145*(100-$B$4)*(100-$B$5)/10000</f>
        <v>126044.42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29</v>
      </c>
      <c r="E10146" s="7" t="s">
        <v>20300</v>
      </c>
      <c r="F10146" s="7" t="s">
        <v>31</v>
      </c>
      <c r="G10146" s="8">
        <v>16.3</v>
      </c>
      <c r="H10146" s="9">
        <v>7.9176999999999997E-2</v>
      </c>
      <c r="I10146" s="10">
        <v>127736.73</v>
      </c>
      <c r="J10146" s="11"/>
      <c r="K10146" s="7" t="s">
        <v>13245</v>
      </c>
      <c r="L10146" s="12">
        <v>60</v>
      </c>
      <c r="M10146" s="11"/>
      <c r="N10146" s="38">
        <f>I10146*(100-$B$4)*(100-$B$5)/10000</f>
        <v>127736.73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20300</v>
      </c>
      <c r="F10147" s="7" t="s">
        <v>31</v>
      </c>
      <c r="G10147" s="8">
        <v>16.3</v>
      </c>
      <c r="H10147" s="9">
        <v>7.9176999999999997E-2</v>
      </c>
      <c r="I10147" s="10">
        <v>126044.42</v>
      </c>
      <c r="J10147" s="11"/>
      <c r="K10147" s="7"/>
      <c r="L10147" s="12">
        <v>60</v>
      </c>
      <c r="M10147" s="11"/>
      <c r="N10147" s="38">
        <f>I10147*(100-$B$4)*(100-$B$5)/10000</f>
        <v>126044.42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20305</v>
      </c>
      <c r="B10148" s="7" t="s">
        <v>20306</v>
      </c>
      <c r="C10148" s="7" t="s">
        <v>12626</v>
      </c>
      <c r="D10148" s="7" t="s">
        <v>61</v>
      </c>
      <c r="E10148" s="7" t="s">
        <v>20300</v>
      </c>
      <c r="F10148" s="7" t="s">
        <v>31</v>
      </c>
      <c r="G10148" s="8">
        <v>16.3</v>
      </c>
      <c r="H10148" s="9">
        <v>7.9176999999999997E-2</v>
      </c>
      <c r="I10148" s="10">
        <v>127736.73</v>
      </c>
      <c r="J10148" s="11"/>
      <c r="K10148" s="7" t="s">
        <v>13245</v>
      </c>
      <c r="L10148" s="12">
        <v>60</v>
      </c>
      <c r="M10148" s="11"/>
      <c r="N10148" s="38">
        <f>I10148*(100-$B$4)*(100-$B$5)/10000</f>
        <v>127736.73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11.1" customHeight="1" outlineLevel="4" x14ac:dyDescent="0.2">
      <c r="A10149" s="30" t="s">
        <v>20307</v>
      </c>
      <c r="B10149" s="30"/>
      <c r="C10149" s="30"/>
      <c r="D10149" s="30"/>
      <c r="E10149" s="30"/>
      <c r="F10149" s="30"/>
      <c r="G10149" s="30"/>
      <c r="H10149" s="30"/>
      <c r="I10149" s="30"/>
      <c r="J10149" s="30"/>
      <c r="K10149" s="30"/>
      <c r="L10149" s="30"/>
      <c r="M10149" s="30"/>
      <c r="N10149" s="37"/>
      <c r="O10149" s="37"/>
      <c r="P10149" s="37"/>
      <c r="Q10149" s="37"/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20189</v>
      </c>
      <c r="F10150" s="7" t="s">
        <v>31</v>
      </c>
      <c r="G10150" s="8">
        <v>8</v>
      </c>
      <c r="H10150" s="9">
        <v>4.0823999999999999E-2</v>
      </c>
      <c r="I10150" s="10">
        <v>36673.06</v>
      </c>
      <c r="J10150" s="11"/>
      <c r="K10150" s="7"/>
      <c r="L10150" s="12">
        <v>60</v>
      </c>
      <c r="M10150" s="11"/>
      <c r="N10150" s="38">
        <f>I10150*(100-$B$4)*(100-$B$5)/10000</f>
        <v>36673.06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29</v>
      </c>
      <c r="E10151" s="7" t="s">
        <v>20189</v>
      </c>
      <c r="F10151" s="7" t="s">
        <v>31</v>
      </c>
      <c r="G10151" s="8">
        <v>8</v>
      </c>
      <c r="H10151" s="9">
        <v>4.0823999999999999E-2</v>
      </c>
      <c r="I10151" s="10">
        <v>45172.3</v>
      </c>
      <c r="J10151" s="11"/>
      <c r="K10151" s="7" t="s">
        <v>13245</v>
      </c>
      <c r="L10151" s="12">
        <v>60</v>
      </c>
      <c r="M10151" s="11"/>
      <c r="N10151" s="38">
        <f>I10151*(100-$B$4)*(100-$B$5)/10000</f>
        <v>45172.3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20189</v>
      </c>
      <c r="F10152" s="7" t="s">
        <v>31</v>
      </c>
      <c r="G10152" s="8">
        <v>8</v>
      </c>
      <c r="H10152" s="9">
        <v>4.0823999999999999E-2</v>
      </c>
      <c r="I10152" s="10">
        <v>36673.06</v>
      </c>
      <c r="J10152" s="11"/>
      <c r="K10152" s="7"/>
      <c r="L10152" s="12">
        <v>60</v>
      </c>
      <c r="M10152" s="11"/>
      <c r="N10152" s="38">
        <f>I10152*(100-$B$4)*(100-$B$5)/10000</f>
        <v>36673.06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247</v>
      </c>
      <c r="D10153" s="7" t="s">
        <v>61</v>
      </c>
      <c r="E10153" s="7" t="s">
        <v>20189</v>
      </c>
      <c r="F10153" s="7" t="s">
        <v>31</v>
      </c>
      <c r="G10153" s="8">
        <v>8</v>
      </c>
      <c r="H10153" s="9">
        <v>4.0823999999999999E-2</v>
      </c>
      <c r="I10153" s="10">
        <v>45172.3</v>
      </c>
      <c r="J10153" s="11"/>
      <c r="K10153" s="7" t="s">
        <v>13245</v>
      </c>
      <c r="L10153" s="12">
        <v>60</v>
      </c>
      <c r="M10153" s="11"/>
      <c r="N10153" s="38">
        <f>I10153*(100-$B$4)*(100-$B$5)/10000</f>
        <v>45172.3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20198</v>
      </c>
      <c r="F10154" s="7" t="s">
        <v>31</v>
      </c>
      <c r="G10154" s="8">
        <v>8.1</v>
      </c>
      <c r="H10154" s="9">
        <v>4.0823999999999999E-2</v>
      </c>
      <c r="I10154" s="10">
        <v>39754.81</v>
      </c>
      <c r="J10154" s="11"/>
      <c r="K10154" s="7"/>
      <c r="L10154" s="12">
        <v>60</v>
      </c>
      <c r="M10154" s="11"/>
      <c r="N10154" s="38">
        <f>I10154*(100-$B$4)*(100-$B$5)/10000</f>
        <v>39754.81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29</v>
      </c>
      <c r="E10155" s="7" t="s">
        <v>20198</v>
      </c>
      <c r="F10155" s="7" t="s">
        <v>31</v>
      </c>
      <c r="G10155" s="8">
        <v>8.1</v>
      </c>
      <c r="H10155" s="9">
        <v>4.0823999999999999E-2</v>
      </c>
      <c r="I10155" s="10">
        <v>48946.81</v>
      </c>
      <c r="J10155" s="11"/>
      <c r="K10155" s="7" t="s">
        <v>13245</v>
      </c>
      <c r="L10155" s="12">
        <v>60</v>
      </c>
      <c r="M10155" s="11"/>
      <c r="N10155" s="38">
        <f>I10155*(100-$B$4)*(100-$B$5)/10000</f>
        <v>48946.81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20198</v>
      </c>
      <c r="F10156" s="7" t="s">
        <v>31</v>
      </c>
      <c r="G10156" s="8">
        <v>8.1</v>
      </c>
      <c r="H10156" s="9">
        <v>4.0823999999999999E-2</v>
      </c>
      <c r="I10156" s="10">
        <v>39754.81</v>
      </c>
      <c r="J10156" s="11"/>
      <c r="K10156" s="7"/>
      <c r="L10156" s="12">
        <v>60</v>
      </c>
      <c r="M10156" s="11"/>
      <c r="N10156" s="38">
        <f>I10156*(100-$B$4)*(100-$B$5)/10000</f>
        <v>39754.81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9971</v>
      </c>
      <c r="D10157" s="7" t="s">
        <v>61</v>
      </c>
      <c r="E10157" s="7" t="s">
        <v>20198</v>
      </c>
      <c r="F10157" s="7" t="s">
        <v>31</v>
      </c>
      <c r="G10157" s="8">
        <v>8.1</v>
      </c>
      <c r="H10157" s="9">
        <v>4.0823999999999999E-2</v>
      </c>
      <c r="I10157" s="10">
        <v>48946.81</v>
      </c>
      <c r="J10157" s="11"/>
      <c r="K10157" s="7" t="s">
        <v>13245</v>
      </c>
      <c r="L10157" s="12">
        <v>60</v>
      </c>
      <c r="M10157" s="11"/>
      <c r="N10157" s="38">
        <f>I10157*(100-$B$4)*(100-$B$5)/10000</f>
        <v>48946.81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10323</v>
      </c>
      <c r="F10158" s="7" t="s">
        <v>31</v>
      </c>
      <c r="G10158" s="8">
        <v>8.3000000000000007</v>
      </c>
      <c r="H10158" s="9">
        <v>4.0823999999999999E-2</v>
      </c>
      <c r="I10158" s="10">
        <v>42836.61</v>
      </c>
      <c r="J10158" s="11"/>
      <c r="K10158" s="7"/>
      <c r="L10158" s="12">
        <v>60</v>
      </c>
      <c r="M10158" s="11"/>
      <c r="N10158" s="38">
        <f>I10158*(100-$B$4)*(100-$B$5)/10000</f>
        <v>42836.61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29</v>
      </c>
      <c r="E10159" s="7" t="s">
        <v>10323</v>
      </c>
      <c r="F10159" s="7" t="s">
        <v>31</v>
      </c>
      <c r="G10159" s="8">
        <v>8.3000000000000007</v>
      </c>
      <c r="H10159" s="9">
        <v>4.0823999999999999E-2</v>
      </c>
      <c r="I10159" s="10">
        <v>44528.93</v>
      </c>
      <c r="J10159" s="11"/>
      <c r="K10159" s="7" t="s">
        <v>13245</v>
      </c>
      <c r="L10159" s="12">
        <v>60</v>
      </c>
      <c r="M10159" s="11"/>
      <c r="N10159" s="38">
        <f>I10159*(100-$B$4)*(100-$B$5)/10000</f>
        <v>44528.93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10323</v>
      </c>
      <c r="F10160" s="7" t="s">
        <v>31</v>
      </c>
      <c r="G10160" s="8">
        <v>8.3000000000000007</v>
      </c>
      <c r="H10160" s="9">
        <v>4.0823999999999999E-2</v>
      </c>
      <c r="I10160" s="10">
        <v>42836.61</v>
      </c>
      <c r="J10160" s="11"/>
      <c r="K10160" s="7"/>
      <c r="L10160" s="12">
        <v>60</v>
      </c>
      <c r="M10160" s="11"/>
      <c r="N10160" s="38">
        <f>I10160*(100-$B$4)*(100-$B$5)/10000</f>
        <v>42836.61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254</v>
      </c>
      <c r="D10161" s="7" t="s">
        <v>61</v>
      </c>
      <c r="E10161" s="7" t="s">
        <v>10323</v>
      </c>
      <c r="F10161" s="7" t="s">
        <v>31</v>
      </c>
      <c r="G10161" s="8">
        <v>8.3000000000000007</v>
      </c>
      <c r="H10161" s="9">
        <v>4.0823999999999999E-2</v>
      </c>
      <c r="I10161" s="10">
        <v>44528.93</v>
      </c>
      <c r="J10161" s="11"/>
      <c r="K10161" s="7" t="s">
        <v>13245</v>
      </c>
      <c r="L10161" s="12">
        <v>60</v>
      </c>
      <c r="M10161" s="11"/>
      <c r="N10161" s="38">
        <f>I10161*(100-$B$4)*(100-$B$5)/10000</f>
        <v>44528.93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20215</v>
      </c>
      <c r="F10162" s="7" t="s">
        <v>31</v>
      </c>
      <c r="G10162" s="8">
        <v>8.4</v>
      </c>
      <c r="H10162" s="9">
        <v>4.0823999999999999E-2</v>
      </c>
      <c r="I10162" s="10">
        <v>49000.15</v>
      </c>
      <c r="J10162" s="11"/>
      <c r="K10162" s="7"/>
      <c r="L10162" s="12">
        <v>60</v>
      </c>
      <c r="M10162" s="11"/>
      <c r="N10162" s="38">
        <f>I10162*(100-$B$4)*(100-$B$5)/10000</f>
        <v>49000.15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29</v>
      </c>
      <c r="E10163" s="7" t="s">
        <v>20215</v>
      </c>
      <c r="F10163" s="7" t="s">
        <v>31</v>
      </c>
      <c r="G10163" s="8">
        <v>8.4</v>
      </c>
      <c r="H10163" s="9">
        <v>4.0823999999999999E-2</v>
      </c>
      <c r="I10163" s="10">
        <v>50692.47</v>
      </c>
      <c r="J10163" s="11"/>
      <c r="K10163" s="7" t="s">
        <v>13245</v>
      </c>
      <c r="L10163" s="12">
        <v>60</v>
      </c>
      <c r="M10163" s="11"/>
      <c r="N10163" s="38">
        <f>I10163*(100-$B$4)*(100-$B$5)/10000</f>
        <v>50692.47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20215</v>
      </c>
      <c r="F10164" s="7" t="s">
        <v>31</v>
      </c>
      <c r="G10164" s="8">
        <v>8.4</v>
      </c>
      <c r="H10164" s="9">
        <v>4.0823999999999999E-2</v>
      </c>
      <c r="I10164" s="10">
        <v>49000.15</v>
      </c>
      <c r="J10164" s="11"/>
      <c r="K10164" s="7"/>
      <c r="L10164" s="12">
        <v>60</v>
      </c>
      <c r="M10164" s="11"/>
      <c r="N10164" s="38">
        <f>I10164*(100-$B$4)*(100-$B$5)/10000</f>
        <v>49000.15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10398</v>
      </c>
      <c r="D10165" s="7" t="s">
        <v>61</v>
      </c>
      <c r="E10165" s="7" t="s">
        <v>20215</v>
      </c>
      <c r="F10165" s="7" t="s">
        <v>31</v>
      </c>
      <c r="G10165" s="8">
        <v>8.4</v>
      </c>
      <c r="H10165" s="9">
        <v>4.0823999999999999E-2</v>
      </c>
      <c r="I10165" s="10">
        <v>50692.47</v>
      </c>
      <c r="J10165" s="11"/>
      <c r="K10165" s="7" t="s">
        <v>13245</v>
      </c>
      <c r="L10165" s="12">
        <v>60</v>
      </c>
      <c r="M10165" s="11"/>
      <c r="N10165" s="38">
        <f>I10165*(100-$B$4)*(100-$B$5)/10000</f>
        <v>50692.47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20224</v>
      </c>
      <c r="F10166" s="7" t="s">
        <v>31</v>
      </c>
      <c r="G10166" s="8">
        <v>12.35</v>
      </c>
      <c r="H10166" s="9">
        <v>5.2499999999999998E-2</v>
      </c>
      <c r="I10166" s="10">
        <v>55163.68</v>
      </c>
      <c r="J10166" s="11"/>
      <c r="K10166" s="7"/>
      <c r="L10166" s="12">
        <v>60</v>
      </c>
      <c r="M10166" s="11"/>
      <c r="N10166" s="38">
        <f>I10166*(100-$B$4)*(100-$B$5)/10000</f>
        <v>55163.68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29</v>
      </c>
      <c r="E10167" s="7" t="s">
        <v>20224</v>
      </c>
      <c r="F10167" s="7" t="s">
        <v>31</v>
      </c>
      <c r="G10167" s="8">
        <v>12.35</v>
      </c>
      <c r="H10167" s="9">
        <v>5.2499999999999998E-2</v>
      </c>
      <c r="I10167" s="10">
        <v>56855.98</v>
      </c>
      <c r="J10167" s="11"/>
      <c r="K10167" s="7" t="s">
        <v>13245</v>
      </c>
      <c r="L10167" s="12">
        <v>60</v>
      </c>
      <c r="M10167" s="11"/>
      <c r="N10167" s="38">
        <f>I10167*(100-$B$4)*(100-$B$5)/10000</f>
        <v>56855.98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20224</v>
      </c>
      <c r="F10168" s="7" t="s">
        <v>31</v>
      </c>
      <c r="G10168" s="8">
        <v>12.35</v>
      </c>
      <c r="H10168" s="9">
        <v>4.1189999999999997E-2</v>
      </c>
      <c r="I10168" s="10">
        <v>55163.68</v>
      </c>
      <c r="J10168" s="11"/>
      <c r="K10168" s="7"/>
      <c r="L10168" s="12">
        <v>60</v>
      </c>
      <c r="M10168" s="11"/>
      <c r="N10168" s="38">
        <f>I10168*(100-$B$4)*(100-$B$5)/10000</f>
        <v>55163.68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261</v>
      </c>
      <c r="D10169" s="7" t="s">
        <v>61</v>
      </c>
      <c r="E10169" s="7" t="s">
        <v>20224</v>
      </c>
      <c r="F10169" s="7" t="s">
        <v>31</v>
      </c>
      <c r="G10169" s="8">
        <v>12.35</v>
      </c>
      <c r="H10169" s="9">
        <v>5.2499999999999998E-2</v>
      </c>
      <c r="I10169" s="10">
        <v>56855.98</v>
      </c>
      <c r="J10169" s="11"/>
      <c r="K10169" s="7" t="s">
        <v>13245</v>
      </c>
      <c r="L10169" s="12">
        <v>60</v>
      </c>
      <c r="M10169" s="11"/>
      <c r="N10169" s="38">
        <f>I10169*(100-$B$4)*(100-$B$5)/10000</f>
        <v>56855.98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20233</v>
      </c>
      <c r="D10170" s="7" t="s">
        <v>29</v>
      </c>
      <c r="E10170" s="7" t="s">
        <v>20234</v>
      </c>
      <c r="F10170" s="7" t="s">
        <v>31</v>
      </c>
      <c r="G10170" s="8">
        <v>12.35</v>
      </c>
      <c r="H10170" s="9">
        <v>5.2499999999999998E-2</v>
      </c>
      <c r="I10170" s="10">
        <v>58245.47</v>
      </c>
      <c r="J10170" s="11"/>
      <c r="K10170" s="7"/>
      <c r="L10170" s="12">
        <v>60</v>
      </c>
      <c r="M10170" s="11"/>
      <c r="N10170" s="38">
        <f>I10170*(100-$B$4)*(100-$B$5)/10000</f>
        <v>58245.47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20233</v>
      </c>
      <c r="D10171" s="7" t="s">
        <v>29</v>
      </c>
      <c r="E10171" s="7" t="s">
        <v>20234</v>
      </c>
      <c r="F10171" s="7" t="s">
        <v>31</v>
      </c>
      <c r="G10171" s="8">
        <v>12.35</v>
      </c>
      <c r="H10171" s="9">
        <v>5.2499999999999998E-2</v>
      </c>
      <c r="I10171" s="10">
        <v>59937.760000000002</v>
      </c>
      <c r="J10171" s="11"/>
      <c r="K10171" s="7" t="s">
        <v>13245</v>
      </c>
      <c r="L10171" s="12">
        <v>60</v>
      </c>
      <c r="M10171" s="11"/>
      <c r="N10171" s="38">
        <f>I10171*(100-$B$4)*(100-$B$5)/10000</f>
        <v>59937.760000000002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20233</v>
      </c>
      <c r="D10172" s="7" t="s">
        <v>61</v>
      </c>
      <c r="E10172" s="7" t="s">
        <v>20234</v>
      </c>
      <c r="F10172" s="7" t="s">
        <v>31</v>
      </c>
      <c r="G10172" s="8">
        <v>12.35</v>
      </c>
      <c r="H10172" s="9">
        <v>5.2499999999999998E-2</v>
      </c>
      <c r="I10172" s="10">
        <v>58245.47</v>
      </c>
      <c r="J10172" s="11"/>
      <c r="K10172" s="7"/>
      <c r="L10172" s="12">
        <v>60</v>
      </c>
      <c r="M10172" s="11"/>
      <c r="N10172" s="38">
        <f>I10172*(100-$B$4)*(100-$B$5)/10000</f>
        <v>58245.47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20233</v>
      </c>
      <c r="D10173" s="7" t="s">
        <v>61</v>
      </c>
      <c r="E10173" s="7" t="s">
        <v>20234</v>
      </c>
      <c r="F10173" s="7" t="s">
        <v>31</v>
      </c>
      <c r="G10173" s="8">
        <v>12.35</v>
      </c>
      <c r="H10173" s="9">
        <v>5.2499999999999998E-2</v>
      </c>
      <c r="I10173" s="10">
        <v>59937.760000000002</v>
      </c>
      <c r="J10173" s="11"/>
      <c r="K10173" s="7" t="s">
        <v>13245</v>
      </c>
      <c r="L10173" s="12">
        <v>60</v>
      </c>
      <c r="M10173" s="11"/>
      <c r="N10173" s="38">
        <f>I10173*(100-$B$4)*(100-$B$5)/10000</f>
        <v>59937.760000000002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20243</v>
      </c>
      <c r="F10174" s="7" t="s">
        <v>31</v>
      </c>
      <c r="G10174" s="8">
        <v>12.35</v>
      </c>
      <c r="H10174" s="9">
        <v>5.2499999999999998E-2</v>
      </c>
      <c r="I10174" s="10">
        <v>67490.77</v>
      </c>
      <c r="J10174" s="11"/>
      <c r="K10174" s="7"/>
      <c r="L10174" s="12">
        <v>60</v>
      </c>
      <c r="M10174" s="11"/>
      <c r="N10174" s="38">
        <f>I10174*(100-$B$4)*(100-$B$5)/10000</f>
        <v>67490.77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29</v>
      </c>
      <c r="E10175" s="7" t="s">
        <v>20243</v>
      </c>
      <c r="F10175" s="7" t="s">
        <v>31</v>
      </c>
      <c r="G10175" s="8">
        <v>12.35</v>
      </c>
      <c r="H10175" s="9">
        <v>5.2499999999999998E-2</v>
      </c>
      <c r="I10175" s="10">
        <v>69183.08</v>
      </c>
      <c r="J10175" s="11"/>
      <c r="K10175" s="7" t="s">
        <v>13245</v>
      </c>
      <c r="L10175" s="12">
        <v>60</v>
      </c>
      <c r="M10175" s="11"/>
      <c r="N10175" s="38">
        <f>I10175*(100-$B$4)*(100-$B$5)/10000</f>
        <v>69183.08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20243</v>
      </c>
      <c r="F10176" s="7" t="s">
        <v>31</v>
      </c>
      <c r="G10176" s="8">
        <v>12.35</v>
      </c>
      <c r="H10176" s="9">
        <v>5.2499999999999998E-2</v>
      </c>
      <c r="I10176" s="10">
        <v>67490.77</v>
      </c>
      <c r="J10176" s="11"/>
      <c r="K10176" s="7"/>
      <c r="L10176" s="12">
        <v>60</v>
      </c>
      <c r="M10176" s="11"/>
      <c r="N10176" s="38">
        <f>I10176*(100-$B$4)*(100-$B$5)/10000</f>
        <v>67490.77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10548</v>
      </c>
      <c r="D10177" s="7" t="s">
        <v>61</v>
      </c>
      <c r="E10177" s="7" t="s">
        <v>20243</v>
      </c>
      <c r="F10177" s="7" t="s">
        <v>31</v>
      </c>
      <c r="G10177" s="8">
        <v>12.35</v>
      </c>
      <c r="H10177" s="9">
        <v>5.2499999999999998E-2</v>
      </c>
      <c r="I10177" s="10">
        <v>69183.08</v>
      </c>
      <c r="J10177" s="11"/>
      <c r="K10177" s="7" t="s">
        <v>13245</v>
      </c>
      <c r="L10177" s="12">
        <v>60</v>
      </c>
      <c r="M10177" s="11"/>
      <c r="N10177" s="38">
        <f>I10177*(100-$B$4)*(100-$B$5)/10000</f>
        <v>69183.08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20252</v>
      </c>
      <c r="D10178" s="7" t="s">
        <v>29</v>
      </c>
      <c r="E10178" s="7" t="s">
        <v>20253</v>
      </c>
      <c r="F10178" s="7" t="s">
        <v>31</v>
      </c>
      <c r="G10178" s="8">
        <v>13.3</v>
      </c>
      <c r="H10178" s="9">
        <v>5.2499999999999998E-2</v>
      </c>
      <c r="I10178" s="10">
        <v>70572.55</v>
      </c>
      <c r="J10178" s="11"/>
      <c r="K10178" s="7"/>
      <c r="L10178" s="12">
        <v>60</v>
      </c>
      <c r="M10178" s="11"/>
      <c r="N10178" s="38">
        <f>I10178*(100-$B$4)*(100-$B$5)/10000</f>
        <v>70572.55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20252</v>
      </c>
      <c r="D10179" s="7" t="s">
        <v>29</v>
      </c>
      <c r="E10179" s="7" t="s">
        <v>20253</v>
      </c>
      <c r="F10179" s="7" t="s">
        <v>31</v>
      </c>
      <c r="G10179" s="8">
        <v>13.3</v>
      </c>
      <c r="H10179" s="9">
        <v>5.2499999999999998E-2</v>
      </c>
      <c r="I10179" s="10">
        <v>72264.850000000006</v>
      </c>
      <c r="J10179" s="11"/>
      <c r="K10179" s="7" t="s">
        <v>13245</v>
      </c>
      <c r="L10179" s="12">
        <v>60</v>
      </c>
      <c r="M10179" s="11"/>
      <c r="N10179" s="38">
        <f>I10179*(100-$B$4)*(100-$B$5)/10000</f>
        <v>72264.850000000006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20252</v>
      </c>
      <c r="D10180" s="7" t="s">
        <v>61</v>
      </c>
      <c r="E10180" s="7" t="s">
        <v>20253</v>
      </c>
      <c r="F10180" s="7" t="s">
        <v>31</v>
      </c>
      <c r="G10180" s="8">
        <v>13.3</v>
      </c>
      <c r="H10180" s="9">
        <v>5.2499999999999998E-2</v>
      </c>
      <c r="I10180" s="10">
        <v>70572.55</v>
      </c>
      <c r="J10180" s="11"/>
      <c r="K10180" s="7"/>
      <c r="L10180" s="12">
        <v>60</v>
      </c>
      <c r="M10180" s="11"/>
      <c r="N10180" s="38">
        <f>I10180*(100-$B$4)*(100-$B$5)/10000</f>
        <v>70572.55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20252</v>
      </c>
      <c r="D10181" s="7" t="s">
        <v>61</v>
      </c>
      <c r="E10181" s="7" t="s">
        <v>20253</v>
      </c>
      <c r="F10181" s="7" t="s">
        <v>31</v>
      </c>
      <c r="G10181" s="8">
        <v>13.3</v>
      </c>
      <c r="H10181" s="9">
        <v>5.2499999999999998E-2</v>
      </c>
      <c r="I10181" s="10">
        <v>72264.850000000006</v>
      </c>
      <c r="J10181" s="11"/>
      <c r="K10181" s="7" t="s">
        <v>13245</v>
      </c>
      <c r="L10181" s="12">
        <v>60</v>
      </c>
      <c r="M10181" s="11"/>
      <c r="N10181" s="38">
        <f>I10181*(100-$B$4)*(100-$B$5)/10000</f>
        <v>72264.850000000006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76736.070000000007</v>
      </c>
      <c r="J10182" s="11"/>
      <c r="K10182" s="7"/>
      <c r="L10182" s="12">
        <v>60</v>
      </c>
      <c r="M10182" s="11"/>
      <c r="N10182" s="38">
        <f>I10182*(100-$B$4)*(100-$B$5)/10000</f>
        <v>76736.070000000007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29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78428.39</v>
      </c>
      <c r="J10183" s="11"/>
      <c r="K10183" s="7" t="s">
        <v>13245</v>
      </c>
      <c r="L10183" s="12">
        <v>60</v>
      </c>
      <c r="M10183" s="11"/>
      <c r="N10183" s="38">
        <f>I10183*(100-$B$4)*(100-$B$5)/10000</f>
        <v>78428.39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76736.070000000007</v>
      </c>
      <c r="J10184" s="11"/>
      <c r="K10184" s="7"/>
      <c r="L10184" s="12">
        <v>60</v>
      </c>
      <c r="M10184" s="11"/>
      <c r="N10184" s="38">
        <f>I10184*(100-$B$4)*(100-$B$5)/10000</f>
        <v>76736.070000000007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10624</v>
      </c>
      <c r="D10185" s="7" t="s">
        <v>61</v>
      </c>
      <c r="E10185" s="7" t="s">
        <v>10625</v>
      </c>
      <c r="F10185" s="7" t="s">
        <v>31</v>
      </c>
      <c r="G10185" s="8">
        <v>13.3</v>
      </c>
      <c r="H10185" s="9">
        <v>5.2499999999999998E-2</v>
      </c>
      <c r="I10185" s="10">
        <v>78428.39</v>
      </c>
      <c r="J10185" s="11"/>
      <c r="K10185" s="7" t="s">
        <v>13245</v>
      </c>
      <c r="L10185" s="12">
        <v>60</v>
      </c>
      <c r="M10185" s="11"/>
      <c r="N10185" s="38">
        <f>I10185*(100-$B$4)*(100-$B$5)/10000</f>
        <v>78428.39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79817.850000000006</v>
      </c>
      <c r="J10186" s="11"/>
      <c r="K10186" s="7"/>
      <c r="L10186" s="12">
        <v>60</v>
      </c>
      <c r="M10186" s="11"/>
      <c r="N10186" s="38">
        <f>I10186*(100-$B$4)*(100-$B$5)/10000</f>
        <v>79817.850000000006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81510.17</v>
      </c>
      <c r="J10187" s="11"/>
      <c r="K10187" s="7" t="s">
        <v>13245</v>
      </c>
      <c r="L10187" s="12">
        <v>60</v>
      </c>
      <c r="M10187" s="11"/>
      <c r="N10187" s="38">
        <f>I10187*(100-$B$4)*(100-$B$5)/10000</f>
        <v>81510.17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79817.850000000006</v>
      </c>
      <c r="J10188" s="11"/>
      <c r="K10188" s="7"/>
      <c r="L10188" s="12">
        <v>60</v>
      </c>
      <c r="M10188" s="11"/>
      <c r="N10188" s="38">
        <f>I10188*(100-$B$4)*(100-$B$5)/10000</f>
        <v>79817.850000000006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81510.17</v>
      </c>
      <c r="J10189" s="11"/>
      <c r="K10189" s="7" t="s">
        <v>13245</v>
      </c>
      <c r="L10189" s="12">
        <v>60</v>
      </c>
      <c r="M10189" s="11"/>
      <c r="N10189" s="38">
        <f>I10189*(100-$B$4)*(100-$B$5)/10000</f>
        <v>81510.17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20280</v>
      </c>
      <c r="D10190" s="7" t="s">
        <v>29</v>
      </c>
      <c r="E10190" s="7" t="s">
        <v>20281</v>
      </c>
      <c r="F10190" s="7" t="s">
        <v>31</v>
      </c>
      <c r="G10190" s="8">
        <v>16.3</v>
      </c>
      <c r="H10190" s="9">
        <v>7.9176999999999997E-2</v>
      </c>
      <c r="I10190" s="10">
        <v>110635.56</v>
      </c>
      <c r="J10190" s="11"/>
      <c r="K10190" s="7"/>
      <c r="L10190" s="12">
        <v>60</v>
      </c>
      <c r="M10190" s="11"/>
      <c r="N10190" s="38">
        <f>I10190*(100-$B$4)*(100-$B$5)/10000</f>
        <v>110635.56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20280</v>
      </c>
      <c r="D10191" s="7" t="s">
        <v>29</v>
      </c>
      <c r="E10191" s="7" t="s">
        <v>20281</v>
      </c>
      <c r="F10191" s="7" t="s">
        <v>31</v>
      </c>
      <c r="G10191" s="8">
        <v>16.3</v>
      </c>
      <c r="H10191" s="9">
        <v>7.9176999999999997E-2</v>
      </c>
      <c r="I10191" s="10">
        <v>112327.85</v>
      </c>
      <c r="J10191" s="11"/>
      <c r="K10191" s="7" t="s">
        <v>13245</v>
      </c>
      <c r="L10191" s="12">
        <v>60</v>
      </c>
      <c r="M10191" s="11"/>
      <c r="N10191" s="38">
        <f>I10191*(100-$B$4)*(100-$B$5)/10000</f>
        <v>112327.85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20280</v>
      </c>
      <c r="D10192" s="7" t="s">
        <v>61</v>
      </c>
      <c r="E10192" s="7" t="s">
        <v>20281</v>
      </c>
      <c r="F10192" s="7" t="s">
        <v>31</v>
      </c>
      <c r="G10192" s="8">
        <v>16.3</v>
      </c>
      <c r="H10192" s="9">
        <v>7.9176999999999997E-2</v>
      </c>
      <c r="I10192" s="10">
        <v>110635.56</v>
      </c>
      <c r="J10192" s="11"/>
      <c r="K10192" s="7"/>
      <c r="L10192" s="12">
        <v>60</v>
      </c>
      <c r="M10192" s="11"/>
      <c r="N10192" s="38">
        <f>I10192*(100-$B$4)*(100-$B$5)/10000</f>
        <v>110635.56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20280</v>
      </c>
      <c r="D10193" s="7" t="s">
        <v>61</v>
      </c>
      <c r="E10193" s="7" t="s">
        <v>20281</v>
      </c>
      <c r="F10193" s="7" t="s">
        <v>31</v>
      </c>
      <c r="G10193" s="8">
        <v>16.3</v>
      </c>
      <c r="H10193" s="9">
        <v>7.9176999999999997E-2</v>
      </c>
      <c r="I10193" s="10">
        <v>112327.85</v>
      </c>
      <c r="J10193" s="11"/>
      <c r="K10193" s="7" t="s">
        <v>13245</v>
      </c>
      <c r="L10193" s="12">
        <v>60</v>
      </c>
      <c r="M10193" s="11"/>
      <c r="N10193" s="38">
        <f>I10193*(100-$B$4)*(100-$B$5)/10000</f>
        <v>112327.85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20290</v>
      </c>
      <c r="D10194" s="7" t="s">
        <v>29</v>
      </c>
      <c r="E10194" s="7" t="s">
        <v>20291</v>
      </c>
      <c r="F10194" s="7" t="s">
        <v>31</v>
      </c>
      <c r="G10194" s="8">
        <v>16.3</v>
      </c>
      <c r="H10194" s="9">
        <v>7.9176999999999997E-2</v>
      </c>
      <c r="I10194" s="10">
        <v>119880.86</v>
      </c>
      <c r="J10194" s="11"/>
      <c r="K10194" s="7"/>
      <c r="L10194" s="12">
        <v>60</v>
      </c>
      <c r="M10194" s="11"/>
      <c r="N10194" s="38">
        <f>I10194*(100-$B$4)*(100-$B$5)/10000</f>
        <v>119880.86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20290</v>
      </c>
      <c r="D10195" s="7" t="s">
        <v>29</v>
      </c>
      <c r="E10195" s="7" t="s">
        <v>20291</v>
      </c>
      <c r="F10195" s="7" t="s">
        <v>31</v>
      </c>
      <c r="G10195" s="8">
        <v>16.3</v>
      </c>
      <c r="H10195" s="9">
        <v>7.9176999999999997E-2</v>
      </c>
      <c r="I10195" s="10">
        <v>121573.18</v>
      </c>
      <c r="J10195" s="11"/>
      <c r="K10195" s="7" t="s">
        <v>13245</v>
      </c>
      <c r="L10195" s="12">
        <v>60</v>
      </c>
      <c r="M10195" s="11"/>
      <c r="N10195" s="38">
        <f>I10195*(100-$B$4)*(100-$B$5)/10000</f>
        <v>121573.18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20290</v>
      </c>
      <c r="D10196" s="7" t="s">
        <v>61</v>
      </c>
      <c r="E10196" s="7" t="s">
        <v>20291</v>
      </c>
      <c r="F10196" s="7" t="s">
        <v>31</v>
      </c>
      <c r="G10196" s="8">
        <v>16.3</v>
      </c>
      <c r="H10196" s="9">
        <v>7.9176999999999997E-2</v>
      </c>
      <c r="I10196" s="10">
        <v>119880.86</v>
      </c>
      <c r="J10196" s="11"/>
      <c r="K10196" s="7"/>
      <c r="L10196" s="12">
        <v>60</v>
      </c>
      <c r="M10196" s="11"/>
      <c r="N10196" s="38">
        <f>I10196*(100-$B$4)*(100-$B$5)/10000</f>
        <v>119880.86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20290</v>
      </c>
      <c r="D10197" s="7" t="s">
        <v>61</v>
      </c>
      <c r="E10197" s="7" t="s">
        <v>20291</v>
      </c>
      <c r="F10197" s="7" t="s">
        <v>31</v>
      </c>
      <c r="G10197" s="8">
        <v>16.3</v>
      </c>
      <c r="H10197" s="9">
        <v>7.9176999999999997E-2</v>
      </c>
      <c r="I10197" s="10">
        <v>121573.18</v>
      </c>
      <c r="J10197" s="11"/>
      <c r="K10197" s="7" t="s">
        <v>13245</v>
      </c>
      <c r="L10197" s="12">
        <v>60</v>
      </c>
      <c r="M10197" s="11"/>
      <c r="N10197" s="38">
        <f>I10197*(100-$B$4)*(100-$B$5)/10000</f>
        <v>121573.18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20300</v>
      </c>
      <c r="F10198" s="7" t="s">
        <v>31</v>
      </c>
      <c r="G10198" s="8">
        <v>16.3</v>
      </c>
      <c r="H10198" s="9">
        <v>7.9176999999999997E-2</v>
      </c>
      <c r="I10198" s="10">
        <v>126044.42</v>
      </c>
      <c r="J10198" s="11"/>
      <c r="K10198" s="7"/>
      <c r="L10198" s="12">
        <v>60</v>
      </c>
      <c r="M10198" s="11"/>
      <c r="N10198" s="38">
        <f>I10198*(100-$B$4)*(100-$B$5)/10000</f>
        <v>126044.42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29</v>
      </c>
      <c r="E10199" s="7" t="s">
        <v>20300</v>
      </c>
      <c r="F10199" s="7" t="s">
        <v>31</v>
      </c>
      <c r="G10199" s="8">
        <v>16.3</v>
      </c>
      <c r="H10199" s="9">
        <v>7.9176999999999997E-2</v>
      </c>
      <c r="I10199" s="10">
        <v>127736.73</v>
      </c>
      <c r="J10199" s="11"/>
      <c r="K10199" s="7" t="s">
        <v>13245</v>
      </c>
      <c r="L10199" s="12">
        <v>60</v>
      </c>
      <c r="M10199" s="11"/>
      <c r="N10199" s="38">
        <f>I10199*(100-$B$4)*(100-$B$5)/10000</f>
        <v>127736.73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20300</v>
      </c>
      <c r="F10200" s="7" t="s">
        <v>31</v>
      </c>
      <c r="G10200" s="8">
        <v>16.3</v>
      </c>
      <c r="H10200" s="9">
        <v>7.9176999999999997E-2</v>
      </c>
      <c r="I10200" s="10">
        <v>126044.42</v>
      </c>
      <c r="J10200" s="11"/>
      <c r="K10200" s="7"/>
      <c r="L10200" s="12">
        <v>60</v>
      </c>
      <c r="M10200" s="11"/>
      <c r="N10200" s="38">
        <f>I10200*(100-$B$4)*(100-$B$5)/10000</f>
        <v>126044.42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20410</v>
      </c>
      <c r="B10201" s="7" t="s">
        <v>20411</v>
      </c>
      <c r="C10201" s="7" t="s">
        <v>12626</v>
      </c>
      <c r="D10201" s="7" t="s">
        <v>61</v>
      </c>
      <c r="E10201" s="7" t="s">
        <v>20300</v>
      </c>
      <c r="F10201" s="7" t="s">
        <v>31</v>
      </c>
      <c r="G10201" s="8">
        <v>16.3</v>
      </c>
      <c r="H10201" s="9">
        <v>7.9176999999999997E-2</v>
      </c>
      <c r="I10201" s="10">
        <v>127736.73</v>
      </c>
      <c r="J10201" s="11"/>
      <c r="K10201" s="7" t="s">
        <v>13245</v>
      </c>
      <c r="L10201" s="12">
        <v>60</v>
      </c>
      <c r="M10201" s="11"/>
      <c r="N10201" s="38">
        <f>I10201*(100-$B$4)*(100-$B$5)/10000</f>
        <v>127736.73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11.1" customHeight="1" outlineLevel="4" x14ac:dyDescent="0.2">
      <c r="A10202" s="30" t="s">
        <v>20412</v>
      </c>
      <c r="B10202" s="30"/>
      <c r="C10202" s="30"/>
      <c r="D10202" s="30"/>
      <c r="E10202" s="30"/>
      <c r="F10202" s="30"/>
      <c r="G10202" s="30"/>
      <c r="H10202" s="30"/>
      <c r="I10202" s="30"/>
      <c r="J10202" s="30"/>
      <c r="K10202" s="30"/>
      <c r="L10202" s="30"/>
      <c r="M10202" s="30"/>
      <c r="N10202" s="37"/>
      <c r="O10202" s="37"/>
      <c r="P10202" s="37"/>
      <c r="Q10202" s="37"/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20189</v>
      </c>
      <c r="F10203" s="7" t="s">
        <v>31</v>
      </c>
      <c r="G10203" s="8">
        <v>8</v>
      </c>
      <c r="H10203" s="9">
        <v>4.0823999999999999E-2</v>
      </c>
      <c r="I10203" s="10">
        <v>36673.06</v>
      </c>
      <c r="J10203" s="11"/>
      <c r="K10203" s="7"/>
      <c r="L10203" s="12">
        <v>60</v>
      </c>
      <c r="M10203" s="11"/>
      <c r="N10203" s="38">
        <f>I10203*(100-$B$4)*(100-$B$5)/10000</f>
        <v>36673.06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29</v>
      </c>
      <c r="E10204" s="7" t="s">
        <v>20189</v>
      </c>
      <c r="F10204" s="7" t="s">
        <v>31</v>
      </c>
      <c r="G10204" s="8">
        <v>8</v>
      </c>
      <c r="H10204" s="9">
        <v>4.0823999999999999E-2</v>
      </c>
      <c r="I10204" s="10">
        <v>38365.360000000001</v>
      </c>
      <c r="J10204" s="11"/>
      <c r="K10204" s="7" t="s">
        <v>13245</v>
      </c>
      <c r="L10204" s="12">
        <v>60</v>
      </c>
      <c r="M10204" s="11"/>
      <c r="N10204" s="38">
        <f>I10204*(100-$B$4)*(100-$B$5)/10000</f>
        <v>38365.360000000001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20189</v>
      </c>
      <c r="F10205" s="7" t="s">
        <v>31</v>
      </c>
      <c r="G10205" s="8">
        <v>8</v>
      </c>
      <c r="H10205" s="9">
        <v>4.0823999999999999E-2</v>
      </c>
      <c r="I10205" s="10">
        <v>36673.06</v>
      </c>
      <c r="J10205" s="11"/>
      <c r="K10205" s="7"/>
      <c r="L10205" s="12">
        <v>60</v>
      </c>
      <c r="M10205" s="11"/>
      <c r="N10205" s="38">
        <f>I10205*(100-$B$4)*(100-$B$5)/10000</f>
        <v>36673.06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247</v>
      </c>
      <c r="D10206" s="7" t="s">
        <v>61</v>
      </c>
      <c r="E10206" s="7" t="s">
        <v>20189</v>
      </c>
      <c r="F10206" s="7" t="s">
        <v>31</v>
      </c>
      <c r="G10206" s="8">
        <v>8</v>
      </c>
      <c r="H10206" s="9">
        <v>4.0823999999999999E-2</v>
      </c>
      <c r="I10206" s="10">
        <v>38365.360000000001</v>
      </c>
      <c r="J10206" s="11"/>
      <c r="K10206" s="7" t="s">
        <v>13245</v>
      </c>
      <c r="L10206" s="12">
        <v>60</v>
      </c>
      <c r="M10206" s="11"/>
      <c r="N10206" s="38">
        <f>I10206*(100-$B$4)*(100-$B$5)/10000</f>
        <v>38365.360000000001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20198</v>
      </c>
      <c r="F10207" s="7" t="s">
        <v>31</v>
      </c>
      <c r="G10207" s="8">
        <v>8.1</v>
      </c>
      <c r="H10207" s="9">
        <v>4.0823999999999999E-2</v>
      </c>
      <c r="I10207" s="10">
        <v>39754.81</v>
      </c>
      <c r="J10207" s="11"/>
      <c r="K10207" s="7"/>
      <c r="L10207" s="12">
        <v>60</v>
      </c>
      <c r="M10207" s="11"/>
      <c r="N10207" s="38">
        <f>I10207*(100-$B$4)*(100-$B$5)/10000</f>
        <v>39754.81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29</v>
      </c>
      <c r="E10208" s="7" t="s">
        <v>20198</v>
      </c>
      <c r="F10208" s="7" t="s">
        <v>31</v>
      </c>
      <c r="G10208" s="8">
        <v>8.1</v>
      </c>
      <c r="H10208" s="9">
        <v>4.0823999999999999E-2</v>
      </c>
      <c r="I10208" s="10">
        <v>41447.129999999997</v>
      </c>
      <c r="J10208" s="11"/>
      <c r="K10208" s="7" t="s">
        <v>13245</v>
      </c>
      <c r="L10208" s="12">
        <v>60</v>
      </c>
      <c r="M10208" s="11"/>
      <c r="N10208" s="38">
        <f>I10208*(100-$B$4)*(100-$B$5)/10000</f>
        <v>41447.129999999997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20198</v>
      </c>
      <c r="F10209" s="7" t="s">
        <v>31</v>
      </c>
      <c r="G10209" s="8">
        <v>8.1</v>
      </c>
      <c r="H10209" s="9">
        <v>4.0823999999999999E-2</v>
      </c>
      <c r="I10209" s="10">
        <v>39754.81</v>
      </c>
      <c r="J10209" s="11"/>
      <c r="K10209" s="7"/>
      <c r="L10209" s="12">
        <v>60</v>
      </c>
      <c r="M10209" s="11"/>
      <c r="N10209" s="38">
        <f>I10209*(100-$B$4)*(100-$B$5)/10000</f>
        <v>39754.81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9971</v>
      </c>
      <c r="D10210" s="7" t="s">
        <v>61</v>
      </c>
      <c r="E10210" s="7" t="s">
        <v>20198</v>
      </c>
      <c r="F10210" s="7" t="s">
        <v>31</v>
      </c>
      <c r="G10210" s="8">
        <v>8.1</v>
      </c>
      <c r="H10210" s="9">
        <v>4.0823999999999999E-2</v>
      </c>
      <c r="I10210" s="10">
        <v>41447.129999999997</v>
      </c>
      <c r="J10210" s="11"/>
      <c r="K10210" s="7" t="s">
        <v>13245</v>
      </c>
      <c r="L10210" s="12">
        <v>60</v>
      </c>
      <c r="M10210" s="11"/>
      <c r="N10210" s="38">
        <f>I10210*(100-$B$4)*(100-$B$5)/10000</f>
        <v>41447.129999999997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10323</v>
      </c>
      <c r="F10211" s="7" t="s">
        <v>31</v>
      </c>
      <c r="G10211" s="8">
        <v>8.3000000000000007</v>
      </c>
      <c r="H10211" s="9">
        <v>4.0823999999999999E-2</v>
      </c>
      <c r="I10211" s="10">
        <v>42836.61</v>
      </c>
      <c r="J10211" s="11"/>
      <c r="K10211" s="7"/>
      <c r="L10211" s="12">
        <v>60</v>
      </c>
      <c r="M10211" s="11"/>
      <c r="N10211" s="38">
        <f>I10211*(100-$B$4)*(100-$B$5)/10000</f>
        <v>42836.61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29</v>
      </c>
      <c r="E10212" s="7" t="s">
        <v>10323</v>
      </c>
      <c r="F10212" s="7" t="s">
        <v>31</v>
      </c>
      <c r="G10212" s="8">
        <v>8.3000000000000007</v>
      </c>
      <c r="H10212" s="9">
        <v>4.0823999999999999E-2</v>
      </c>
      <c r="I10212" s="10">
        <v>44528.93</v>
      </c>
      <c r="J10212" s="11"/>
      <c r="K10212" s="7" t="s">
        <v>13245</v>
      </c>
      <c r="L10212" s="12">
        <v>60</v>
      </c>
      <c r="M10212" s="11"/>
      <c r="N10212" s="38">
        <f>I10212*(100-$B$4)*(100-$B$5)/10000</f>
        <v>44528.93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10323</v>
      </c>
      <c r="F10213" s="7" t="s">
        <v>31</v>
      </c>
      <c r="G10213" s="8">
        <v>8.3000000000000007</v>
      </c>
      <c r="H10213" s="9">
        <v>4.0823999999999999E-2</v>
      </c>
      <c r="I10213" s="10">
        <v>42836.61</v>
      </c>
      <c r="J10213" s="11"/>
      <c r="K10213" s="7"/>
      <c r="L10213" s="12">
        <v>60</v>
      </c>
      <c r="M10213" s="11"/>
      <c r="N10213" s="38">
        <f>I10213*(100-$B$4)*(100-$B$5)/10000</f>
        <v>42836.61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254</v>
      </c>
      <c r="D10214" s="7" t="s">
        <v>61</v>
      </c>
      <c r="E10214" s="7" t="s">
        <v>10323</v>
      </c>
      <c r="F10214" s="7" t="s">
        <v>31</v>
      </c>
      <c r="G10214" s="8">
        <v>8.3000000000000007</v>
      </c>
      <c r="H10214" s="9">
        <v>4.0823999999999999E-2</v>
      </c>
      <c r="I10214" s="10">
        <v>44528.93</v>
      </c>
      <c r="J10214" s="11"/>
      <c r="K10214" s="7" t="s">
        <v>13245</v>
      </c>
      <c r="L10214" s="12">
        <v>60</v>
      </c>
      <c r="M10214" s="11"/>
      <c r="N10214" s="38">
        <f>I10214*(100-$B$4)*(100-$B$5)/10000</f>
        <v>44528.93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20215</v>
      </c>
      <c r="F10215" s="7" t="s">
        <v>31</v>
      </c>
      <c r="G10215" s="8">
        <v>8.4</v>
      </c>
      <c r="H10215" s="9">
        <v>4.0823999999999999E-2</v>
      </c>
      <c r="I10215" s="10">
        <v>49000.15</v>
      </c>
      <c r="J10215" s="11"/>
      <c r="K10215" s="7"/>
      <c r="L10215" s="12">
        <v>60</v>
      </c>
      <c r="M10215" s="11"/>
      <c r="N10215" s="38">
        <f>I10215*(100-$B$4)*(100-$B$5)/10000</f>
        <v>49000.15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29</v>
      </c>
      <c r="E10216" s="7" t="s">
        <v>20215</v>
      </c>
      <c r="F10216" s="7" t="s">
        <v>31</v>
      </c>
      <c r="G10216" s="8">
        <v>8.4</v>
      </c>
      <c r="H10216" s="9">
        <v>4.0823999999999999E-2</v>
      </c>
      <c r="I10216" s="10">
        <v>50692.47</v>
      </c>
      <c r="J10216" s="11"/>
      <c r="K10216" s="7" t="s">
        <v>13245</v>
      </c>
      <c r="L10216" s="12">
        <v>60</v>
      </c>
      <c r="M10216" s="11"/>
      <c r="N10216" s="38">
        <f>I10216*(100-$B$4)*(100-$B$5)/10000</f>
        <v>50692.47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20215</v>
      </c>
      <c r="F10217" s="7" t="s">
        <v>31</v>
      </c>
      <c r="G10217" s="8">
        <v>8.4</v>
      </c>
      <c r="H10217" s="9">
        <v>4.0823999999999999E-2</v>
      </c>
      <c r="I10217" s="10">
        <v>49000.15</v>
      </c>
      <c r="J10217" s="11"/>
      <c r="K10217" s="7"/>
      <c r="L10217" s="12">
        <v>60</v>
      </c>
      <c r="M10217" s="11"/>
      <c r="N10217" s="38">
        <f>I10217*(100-$B$4)*(100-$B$5)/10000</f>
        <v>49000.15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10398</v>
      </c>
      <c r="D10218" s="7" t="s">
        <v>61</v>
      </c>
      <c r="E10218" s="7" t="s">
        <v>20215</v>
      </c>
      <c r="F10218" s="7" t="s">
        <v>31</v>
      </c>
      <c r="G10218" s="8">
        <v>8.4</v>
      </c>
      <c r="H10218" s="9">
        <v>4.0823999999999999E-2</v>
      </c>
      <c r="I10218" s="10">
        <v>50692.47</v>
      </c>
      <c r="J10218" s="11"/>
      <c r="K10218" s="7" t="s">
        <v>13245</v>
      </c>
      <c r="L10218" s="12">
        <v>60</v>
      </c>
      <c r="M10218" s="11"/>
      <c r="N10218" s="38">
        <f>I10218*(100-$B$4)*(100-$B$5)/10000</f>
        <v>50692.47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20224</v>
      </c>
      <c r="F10219" s="7" t="s">
        <v>31</v>
      </c>
      <c r="G10219" s="8">
        <v>12.35</v>
      </c>
      <c r="H10219" s="9">
        <v>5.2499999999999998E-2</v>
      </c>
      <c r="I10219" s="10">
        <v>55163.68</v>
      </c>
      <c r="J10219" s="11"/>
      <c r="K10219" s="7"/>
      <c r="L10219" s="12">
        <v>60</v>
      </c>
      <c r="M10219" s="11"/>
      <c r="N10219" s="38">
        <f>I10219*(100-$B$4)*(100-$B$5)/10000</f>
        <v>55163.68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29</v>
      </c>
      <c r="E10220" s="7" t="s">
        <v>20224</v>
      </c>
      <c r="F10220" s="7" t="s">
        <v>31</v>
      </c>
      <c r="G10220" s="8">
        <v>12.35</v>
      </c>
      <c r="H10220" s="9">
        <v>5.2499999999999998E-2</v>
      </c>
      <c r="I10220" s="10">
        <v>52568.57</v>
      </c>
      <c r="J10220" s="11"/>
      <c r="K10220" s="7" t="s">
        <v>13245</v>
      </c>
      <c r="L10220" s="12">
        <v>60</v>
      </c>
      <c r="M10220" s="11"/>
      <c r="N10220" s="38">
        <f>I10220*(100-$B$4)*(100-$B$5)/10000</f>
        <v>52568.57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20224</v>
      </c>
      <c r="F10221" s="7" t="s">
        <v>31</v>
      </c>
      <c r="G10221" s="8">
        <v>12.35</v>
      </c>
      <c r="H10221" s="9">
        <v>5.2499999999999998E-2</v>
      </c>
      <c r="I10221" s="10">
        <v>55163.68</v>
      </c>
      <c r="J10221" s="11"/>
      <c r="K10221" s="7"/>
      <c r="L10221" s="12">
        <v>60</v>
      </c>
      <c r="M10221" s="11"/>
      <c r="N10221" s="38">
        <f>I10221*(100-$B$4)*(100-$B$5)/10000</f>
        <v>55163.68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261</v>
      </c>
      <c r="D10222" s="7" t="s">
        <v>61</v>
      </c>
      <c r="E10222" s="7" t="s">
        <v>20224</v>
      </c>
      <c r="F10222" s="7" t="s">
        <v>31</v>
      </c>
      <c r="G10222" s="8">
        <v>12.35</v>
      </c>
      <c r="H10222" s="9">
        <v>5.2499999999999998E-2</v>
      </c>
      <c r="I10222" s="10">
        <v>52568.57</v>
      </c>
      <c r="J10222" s="11"/>
      <c r="K10222" s="7" t="s">
        <v>13245</v>
      </c>
      <c r="L10222" s="12">
        <v>60</v>
      </c>
      <c r="M10222" s="11"/>
      <c r="N10222" s="38">
        <f>I10222*(100-$B$4)*(100-$B$5)/10000</f>
        <v>52568.57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20233</v>
      </c>
      <c r="D10223" s="7" t="s">
        <v>29</v>
      </c>
      <c r="E10223" s="7" t="s">
        <v>20234</v>
      </c>
      <c r="F10223" s="7" t="s">
        <v>31</v>
      </c>
      <c r="G10223" s="8">
        <v>12.35</v>
      </c>
      <c r="H10223" s="9">
        <v>5.2499999999999998E-2</v>
      </c>
      <c r="I10223" s="10">
        <v>58245.47</v>
      </c>
      <c r="J10223" s="11"/>
      <c r="K10223" s="7"/>
      <c r="L10223" s="12">
        <v>60</v>
      </c>
      <c r="M10223" s="11"/>
      <c r="N10223" s="38">
        <f>I10223*(100-$B$4)*(100-$B$5)/10000</f>
        <v>58245.47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20233</v>
      </c>
      <c r="D10224" s="7" t="s">
        <v>29</v>
      </c>
      <c r="E10224" s="7" t="s">
        <v>20234</v>
      </c>
      <c r="F10224" s="7" t="s">
        <v>31</v>
      </c>
      <c r="G10224" s="8">
        <v>12.35</v>
      </c>
      <c r="H10224" s="9">
        <v>5.2499999999999998E-2</v>
      </c>
      <c r="I10224" s="10">
        <v>59937.760000000002</v>
      </c>
      <c r="J10224" s="11"/>
      <c r="K10224" s="7" t="s">
        <v>13245</v>
      </c>
      <c r="L10224" s="12">
        <v>60</v>
      </c>
      <c r="M10224" s="11"/>
      <c r="N10224" s="38">
        <f>I10224*(100-$B$4)*(100-$B$5)/10000</f>
        <v>59937.760000000002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20233</v>
      </c>
      <c r="D10225" s="7" t="s">
        <v>61</v>
      </c>
      <c r="E10225" s="7" t="s">
        <v>20234</v>
      </c>
      <c r="F10225" s="7" t="s">
        <v>31</v>
      </c>
      <c r="G10225" s="8">
        <v>12.35</v>
      </c>
      <c r="H10225" s="9">
        <v>5.2499999999999998E-2</v>
      </c>
      <c r="I10225" s="10">
        <v>58245.47</v>
      </c>
      <c r="J10225" s="11"/>
      <c r="K10225" s="7"/>
      <c r="L10225" s="12">
        <v>60</v>
      </c>
      <c r="M10225" s="11"/>
      <c r="N10225" s="38">
        <f>I10225*(100-$B$4)*(100-$B$5)/10000</f>
        <v>58245.47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20233</v>
      </c>
      <c r="D10226" s="7" t="s">
        <v>61</v>
      </c>
      <c r="E10226" s="7" t="s">
        <v>20234</v>
      </c>
      <c r="F10226" s="7" t="s">
        <v>31</v>
      </c>
      <c r="G10226" s="8">
        <v>12.35</v>
      </c>
      <c r="H10226" s="9">
        <v>5.2499999999999998E-2</v>
      </c>
      <c r="I10226" s="10">
        <v>59937.760000000002</v>
      </c>
      <c r="J10226" s="11"/>
      <c r="K10226" s="7" t="s">
        <v>13245</v>
      </c>
      <c r="L10226" s="12">
        <v>60</v>
      </c>
      <c r="M10226" s="11"/>
      <c r="N10226" s="38">
        <f>I10226*(100-$B$4)*(100-$B$5)/10000</f>
        <v>59937.760000000002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20243</v>
      </c>
      <c r="F10227" s="7" t="s">
        <v>31</v>
      </c>
      <c r="G10227" s="8">
        <v>12.35</v>
      </c>
      <c r="H10227" s="9">
        <v>5.2499999999999998E-2</v>
      </c>
      <c r="I10227" s="10">
        <v>67490.77</v>
      </c>
      <c r="J10227" s="11"/>
      <c r="K10227" s="7"/>
      <c r="L10227" s="12">
        <v>60</v>
      </c>
      <c r="M10227" s="11"/>
      <c r="N10227" s="38">
        <f>I10227*(100-$B$4)*(100-$B$5)/10000</f>
        <v>67490.77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29</v>
      </c>
      <c r="E10228" s="7" t="s">
        <v>20243</v>
      </c>
      <c r="F10228" s="7" t="s">
        <v>31</v>
      </c>
      <c r="G10228" s="8">
        <v>12.35</v>
      </c>
      <c r="H10228" s="9">
        <v>5.2499999999999998E-2</v>
      </c>
      <c r="I10228" s="10">
        <v>69183.08</v>
      </c>
      <c r="J10228" s="11"/>
      <c r="K10228" s="7" t="s">
        <v>13245</v>
      </c>
      <c r="L10228" s="12">
        <v>60</v>
      </c>
      <c r="M10228" s="11"/>
      <c r="N10228" s="38">
        <f>I10228*(100-$B$4)*(100-$B$5)/10000</f>
        <v>69183.08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20243</v>
      </c>
      <c r="F10229" s="7" t="s">
        <v>31</v>
      </c>
      <c r="G10229" s="8">
        <v>12.35</v>
      </c>
      <c r="H10229" s="9">
        <v>5.2499999999999998E-2</v>
      </c>
      <c r="I10229" s="10">
        <v>67490.77</v>
      </c>
      <c r="J10229" s="11"/>
      <c r="K10229" s="7"/>
      <c r="L10229" s="12">
        <v>60</v>
      </c>
      <c r="M10229" s="11"/>
      <c r="N10229" s="38">
        <f>I10229*(100-$B$4)*(100-$B$5)/10000</f>
        <v>67490.77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10548</v>
      </c>
      <c r="D10230" s="7" t="s">
        <v>61</v>
      </c>
      <c r="E10230" s="7" t="s">
        <v>20243</v>
      </c>
      <c r="F10230" s="7" t="s">
        <v>31</v>
      </c>
      <c r="G10230" s="8">
        <v>12.35</v>
      </c>
      <c r="H10230" s="9">
        <v>5.2499999999999998E-2</v>
      </c>
      <c r="I10230" s="10">
        <v>69183.08</v>
      </c>
      <c r="J10230" s="11"/>
      <c r="K10230" s="7" t="s">
        <v>13245</v>
      </c>
      <c r="L10230" s="12">
        <v>60</v>
      </c>
      <c r="M10230" s="11"/>
      <c r="N10230" s="38">
        <f>I10230*(100-$B$4)*(100-$B$5)/10000</f>
        <v>69183.08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20252</v>
      </c>
      <c r="D10231" s="7" t="s">
        <v>29</v>
      </c>
      <c r="E10231" s="7" t="s">
        <v>20253</v>
      </c>
      <c r="F10231" s="7" t="s">
        <v>31</v>
      </c>
      <c r="G10231" s="8">
        <v>13.3</v>
      </c>
      <c r="H10231" s="9">
        <v>5.2499999999999998E-2</v>
      </c>
      <c r="I10231" s="10">
        <v>70572.55</v>
      </c>
      <c r="J10231" s="11"/>
      <c r="K10231" s="7"/>
      <c r="L10231" s="12">
        <v>60</v>
      </c>
      <c r="M10231" s="11"/>
      <c r="N10231" s="38">
        <f>I10231*(100-$B$4)*(100-$B$5)/10000</f>
        <v>70572.55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20252</v>
      </c>
      <c r="D10232" s="7" t="s">
        <v>29</v>
      </c>
      <c r="E10232" s="7" t="s">
        <v>20253</v>
      </c>
      <c r="F10232" s="7" t="s">
        <v>31</v>
      </c>
      <c r="G10232" s="8">
        <v>13.3</v>
      </c>
      <c r="H10232" s="9">
        <v>5.2499999999999998E-2</v>
      </c>
      <c r="I10232" s="10">
        <v>72264.850000000006</v>
      </c>
      <c r="J10232" s="11"/>
      <c r="K10232" s="7" t="s">
        <v>13245</v>
      </c>
      <c r="L10232" s="12">
        <v>60</v>
      </c>
      <c r="M10232" s="11"/>
      <c r="N10232" s="38">
        <f>I10232*(100-$B$4)*(100-$B$5)/10000</f>
        <v>72264.850000000006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20252</v>
      </c>
      <c r="D10233" s="7" t="s">
        <v>61</v>
      </c>
      <c r="E10233" s="7" t="s">
        <v>20253</v>
      </c>
      <c r="F10233" s="7" t="s">
        <v>31</v>
      </c>
      <c r="G10233" s="8">
        <v>13.3</v>
      </c>
      <c r="H10233" s="9">
        <v>5.2499999999999998E-2</v>
      </c>
      <c r="I10233" s="10">
        <v>70572.55</v>
      </c>
      <c r="J10233" s="11"/>
      <c r="K10233" s="7"/>
      <c r="L10233" s="12">
        <v>60</v>
      </c>
      <c r="M10233" s="11"/>
      <c r="N10233" s="38">
        <f>I10233*(100-$B$4)*(100-$B$5)/10000</f>
        <v>70572.55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20252</v>
      </c>
      <c r="D10234" s="7" t="s">
        <v>61</v>
      </c>
      <c r="E10234" s="7" t="s">
        <v>20253</v>
      </c>
      <c r="F10234" s="7" t="s">
        <v>31</v>
      </c>
      <c r="G10234" s="8">
        <v>13.3</v>
      </c>
      <c r="H10234" s="9">
        <v>5.2499999999999998E-2</v>
      </c>
      <c r="I10234" s="10">
        <v>72264.850000000006</v>
      </c>
      <c r="J10234" s="11"/>
      <c r="K10234" s="7" t="s">
        <v>13245</v>
      </c>
      <c r="L10234" s="12">
        <v>60</v>
      </c>
      <c r="M10234" s="11"/>
      <c r="N10234" s="38">
        <f>I10234*(100-$B$4)*(100-$B$5)/10000</f>
        <v>72264.850000000006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76736.070000000007</v>
      </c>
      <c r="J10235" s="11"/>
      <c r="K10235" s="7"/>
      <c r="L10235" s="12">
        <v>60</v>
      </c>
      <c r="M10235" s="11"/>
      <c r="N10235" s="38">
        <f>I10235*(100-$B$4)*(100-$B$5)/10000</f>
        <v>76736.070000000007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29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78428.39</v>
      </c>
      <c r="J10236" s="11"/>
      <c r="K10236" s="7" t="s">
        <v>13245</v>
      </c>
      <c r="L10236" s="12">
        <v>60</v>
      </c>
      <c r="M10236" s="11"/>
      <c r="N10236" s="38">
        <f>I10236*(100-$B$4)*(100-$B$5)/10000</f>
        <v>78428.39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76736.070000000007</v>
      </c>
      <c r="J10237" s="11"/>
      <c r="K10237" s="7"/>
      <c r="L10237" s="12">
        <v>60</v>
      </c>
      <c r="M10237" s="11"/>
      <c r="N10237" s="38">
        <f>I10237*(100-$B$4)*(100-$B$5)/10000</f>
        <v>76736.070000000007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10624</v>
      </c>
      <c r="D10238" s="7" t="s">
        <v>61</v>
      </c>
      <c r="E10238" s="7" t="s">
        <v>10625</v>
      </c>
      <c r="F10238" s="7" t="s">
        <v>31</v>
      </c>
      <c r="G10238" s="8">
        <v>13.3</v>
      </c>
      <c r="H10238" s="9">
        <v>5.2499999999999998E-2</v>
      </c>
      <c r="I10238" s="10">
        <v>78428.39</v>
      </c>
      <c r="J10238" s="11"/>
      <c r="K10238" s="7" t="s">
        <v>13245</v>
      </c>
      <c r="L10238" s="12">
        <v>60</v>
      </c>
      <c r="M10238" s="11"/>
      <c r="N10238" s="38">
        <f>I10238*(100-$B$4)*(100-$B$5)/10000</f>
        <v>78428.39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79817.850000000006</v>
      </c>
      <c r="J10239" s="11"/>
      <c r="K10239" s="7"/>
      <c r="L10239" s="12">
        <v>60</v>
      </c>
      <c r="M10239" s="11"/>
      <c r="N10239" s="38">
        <f>I10239*(100-$B$4)*(100-$B$5)/10000</f>
        <v>79817.850000000006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81510.17</v>
      </c>
      <c r="J10240" s="11"/>
      <c r="K10240" s="7" t="s">
        <v>13245</v>
      </c>
      <c r="L10240" s="12">
        <v>60</v>
      </c>
      <c r="M10240" s="11"/>
      <c r="N10240" s="38">
        <f>I10240*(100-$B$4)*(100-$B$5)/10000</f>
        <v>81510.17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79817.850000000006</v>
      </c>
      <c r="J10241" s="11"/>
      <c r="K10241" s="7"/>
      <c r="L10241" s="12">
        <v>60</v>
      </c>
      <c r="M10241" s="11"/>
      <c r="N10241" s="38">
        <f>I10241*(100-$B$4)*(100-$B$5)/10000</f>
        <v>79817.850000000006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81510.17</v>
      </c>
      <c r="J10242" s="11"/>
      <c r="K10242" s="7" t="s">
        <v>13245</v>
      </c>
      <c r="L10242" s="12">
        <v>60</v>
      </c>
      <c r="M10242" s="11"/>
      <c r="N10242" s="38">
        <f>I10242*(100-$B$4)*(100-$B$5)/10000</f>
        <v>81510.17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20280</v>
      </c>
      <c r="D10243" s="7" t="s">
        <v>29</v>
      </c>
      <c r="E10243" s="7" t="s">
        <v>20281</v>
      </c>
      <c r="F10243" s="7" t="s">
        <v>31</v>
      </c>
      <c r="G10243" s="8">
        <v>16.3</v>
      </c>
      <c r="H10243" s="9">
        <v>7.9176999999999997E-2</v>
      </c>
      <c r="I10243" s="10">
        <v>110635.56</v>
      </c>
      <c r="J10243" s="11"/>
      <c r="K10243" s="7"/>
      <c r="L10243" s="12">
        <v>60</v>
      </c>
      <c r="M10243" s="11"/>
      <c r="N10243" s="38">
        <f>I10243*(100-$B$4)*(100-$B$5)/10000</f>
        <v>110635.56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20280</v>
      </c>
      <c r="D10244" s="7" t="s">
        <v>29</v>
      </c>
      <c r="E10244" s="7" t="s">
        <v>20281</v>
      </c>
      <c r="F10244" s="7" t="s">
        <v>31</v>
      </c>
      <c r="G10244" s="8">
        <v>16.3</v>
      </c>
      <c r="H10244" s="9">
        <v>7.9176999999999997E-2</v>
      </c>
      <c r="I10244" s="10">
        <v>112327.85</v>
      </c>
      <c r="J10244" s="11"/>
      <c r="K10244" s="7" t="s">
        <v>13245</v>
      </c>
      <c r="L10244" s="12">
        <v>60</v>
      </c>
      <c r="M10244" s="11"/>
      <c r="N10244" s="38">
        <f>I10244*(100-$B$4)*(100-$B$5)/10000</f>
        <v>112327.85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20280</v>
      </c>
      <c r="D10245" s="7" t="s">
        <v>61</v>
      </c>
      <c r="E10245" s="7" t="s">
        <v>20281</v>
      </c>
      <c r="F10245" s="7" t="s">
        <v>31</v>
      </c>
      <c r="G10245" s="8">
        <v>16.3</v>
      </c>
      <c r="H10245" s="9">
        <v>7.9176999999999997E-2</v>
      </c>
      <c r="I10245" s="10">
        <v>110635.56</v>
      </c>
      <c r="J10245" s="11"/>
      <c r="K10245" s="7"/>
      <c r="L10245" s="12">
        <v>60</v>
      </c>
      <c r="M10245" s="11"/>
      <c r="N10245" s="38">
        <f>I10245*(100-$B$4)*(100-$B$5)/10000</f>
        <v>110635.56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20280</v>
      </c>
      <c r="D10246" s="7" t="s">
        <v>61</v>
      </c>
      <c r="E10246" s="7" t="s">
        <v>20281</v>
      </c>
      <c r="F10246" s="7" t="s">
        <v>31</v>
      </c>
      <c r="G10246" s="8">
        <v>16.3</v>
      </c>
      <c r="H10246" s="9">
        <v>7.9176999999999997E-2</v>
      </c>
      <c r="I10246" s="10">
        <v>112327.85</v>
      </c>
      <c r="J10246" s="11"/>
      <c r="K10246" s="7" t="s">
        <v>13245</v>
      </c>
      <c r="L10246" s="12">
        <v>60</v>
      </c>
      <c r="M10246" s="11"/>
      <c r="N10246" s="38">
        <f>I10246*(100-$B$4)*(100-$B$5)/10000</f>
        <v>112327.85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20290</v>
      </c>
      <c r="D10247" s="7" t="s">
        <v>29</v>
      </c>
      <c r="E10247" s="7" t="s">
        <v>20291</v>
      </c>
      <c r="F10247" s="7" t="s">
        <v>31</v>
      </c>
      <c r="G10247" s="8">
        <v>16.3</v>
      </c>
      <c r="H10247" s="9">
        <v>7.9176999999999997E-2</v>
      </c>
      <c r="I10247" s="10">
        <v>119880.86</v>
      </c>
      <c r="J10247" s="11"/>
      <c r="K10247" s="7"/>
      <c r="L10247" s="12">
        <v>60</v>
      </c>
      <c r="M10247" s="11"/>
      <c r="N10247" s="38">
        <f>I10247*(100-$B$4)*(100-$B$5)/10000</f>
        <v>119880.86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20290</v>
      </c>
      <c r="D10248" s="7" t="s">
        <v>29</v>
      </c>
      <c r="E10248" s="7" t="s">
        <v>20291</v>
      </c>
      <c r="F10248" s="7" t="s">
        <v>31</v>
      </c>
      <c r="G10248" s="8">
        <v>16.3</v>
      </c>
      <c r="H10248" s="9">
        <v>7.9176999999999997E-2</v>
      </c>
      <c r="I10248" s="10">
        <v>121573.18</v>
      </c>
      <c r="J10248" s="11"/>
      <c r="K10248" s="7" t="s">
        <v>13245</v>
      </c>
      <c r="L10248" s="12">
        <v>60</v>
      </c>
      <c r="M10248" s="11"/>
      <c r="N10248" s="38">
        <f>I10248*(100-$B$4)*(100-$B$5)/10000</f>
        <v>121573.18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20290</v>
      </c>
      <c r="D10249" s="7" t="s">
        <v>61</v>
      </c>
      <c r="E10249" s="7" t="s">
        <v>20291</v>
      </c>
      <c r="F10249" s="7" t="s">
        <v>31</v>
      </c>
      <c r="G10249" s="8">
        <v>16.3</v>
      </c>
      <c r="H10249" s="9">
        <v>7.9176999999999997E-2</v>
      </c>
      <c r="I10249" s="10">
        <v>119880.86</v>
      </c>
      <c r="J10249" s="11"/>
      <c r="K10249" s="7"/>
      <c r="L10249" s="12">
        <v>60</v>
      </c>
      <c r="M10249" s="11"/>
      <c r="N10249" s="38">
        <f>I10249*(100-$B$4)*(100-$B$5)/10000</f>
        <v>119880.86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20290</v>
      </c>
      <c r="D10250" s="7" t="s">
        <v>61</v>
      </c>
      <c r="E10250" s="7" t="s">
        <v>20291</v>
      </c>
      <c r="F10250" s="7" t="s">
        <v>31</v>
      </c>
      <c r="G10250" s="8">
        <v>16.3</v>
      </c>
      <c r="H10250" s="9">
        <v>7.9176999999999997E-2</v>
      </c>
      <c r="I10250" s="10">
        <v>121573.18</v>
      </c>
      <c r="J10250" s="11"/>
      <c r="K10250" s="7" t="s">
        <v>13245</v>
      </c>
      <c r="L10250" s="12">
        <v>60</v>
      </c>
      <c r="M10250" s="11"/>
      <c r="N10250" s="38">
        <f>I10250*(100-$B$4)*(100-$B$5)/10000</f>
        <v>121573.18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20300</v>
      </c>
      <c r="F10251" s="7" t="s">
        <v>31</v>
      </c>
      <c r="G10251" s="8">
        <v>16.3</v>
      </c>
      <c r="H10251" s="9">
        <v>7.9176999999999997E-2</v>
      </c>
      <c r="I10251" s="10">
        <v>126044.42</v>
      </c>
      <c r="J10251" s="11"/>
      <c r="K10251" s="7"/>
      <c r="L10251" s="12">
        <v>60</v>
      </c>
      <c r="M10251" s="11"/>
      <c r="N10251" s="38">
        <f>I10251*(100-$B$4)*(100-$B$5)/10000</f>
        <v>126044.42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29</v>
      </c>
      <c r="E10252" s="7" t="s">
        <v>20300</v>
      </c>
      <c r="F10252" s="7" t="s">
        <v>31</v>
      </c>
      <c r="G10252" s="8">
        <v>16.3</v>
      </c>
      <c r="H10252" s="9">
        <v>7.9176999999999997E-2</v>
      </c>
      <c r="I10252" s="10">
        <v>127736.73</v>
      </c>
      <c r="J10252" s="11"/>
      <c r="K10252" s="7" t="s">
        <v>13245</v>
      </c>
      <c r="L10252" s="12">
        <v>60</v>
      </c>
      <c r="M10252" s="11"/>
      <c r="N10252" s="38">
        <f>I10252*(100-$B$4)*(100-$B$5)/10000</f>
        <v>127736.73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20300</v>
      </c>
      <c r="F10253" s="7" t="s">
        <v>31</v>
      </c>
      <c r="G10253" s="8">
        <v>16.3</v>
      </c>
      <c r="H10253" s="9">
        <v>7.9176999999999997E-2</v>
      </c>
      <c r="I10253" s="10">
        <v>126044.42</v>
      </c>
      <c r="J10253" s="11"/>
      <c r="K10253" s="7"/>
      <c r="L10253" s="12">
        <v>60</v>
      </c>
      <c r="M10253" s="11"/>
      <c r="N10253" s="38">
        <f>I10253*(100-$B$4)*(100-$B$5)/10000</f>
        <v>126044.42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20515</v>
      </c>
      <c r="B10254" s="7" t="s">
        <v>20516</v>
      </c>
      <c r="C10254" s="7" t="s">
        <v>12626</v>
      </c>
      <c r="D10254" s="7" t="s">
        <v>61</v>
      </c>
      <c r="E10254" s="7" t="s">
        <v>20300</v>
      </c>
      <c r="F10254" s="7" t="s">
        <v>31</v>
      </c>
      <c r="G10254" s="8">
        <v>16.3</v>
      </c>
      <c r="H10254" s="9">
        <v>7.9176999999999997E-2</v>
      </c>
      <c r="I10254" s="10">
        <v>127736.73</v>
      </c>
      <c r="J10254" s="11"/>
      <c r="K10254" s="7" t="s">
        <v>13245</v>
      </c>
      <c r="L10254" s="12">
        <v>60</v>
      </c>
      <c r="M10254" s="11"/>
      <c r="N10254" s="38">
        <f>I10254*(100-$B$4)*(100-$B$5)/10000</f>
        <v>127736.73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11.1" customHeight="1" outlineLevel="4" x14ac:dyDescent="0.2">
      <c r="A10255" s="30" t="s">
        <v>20517</v>
      </c>
      <c r="B10255" s="30"/>
      <c r="C10255" s="30"/>
      <c r="D10255" s="30"/>
      <c r="E10255" s="30"/>
      <c r="F10255" s="30"/>
      <c r="G10255" s="30"/>
      <c r="H10255" s="30"/>
      <c r="I10255" s="30"/>
      <c r="J10255" s="30"/>
      <c r="K10255" s="30"/>
      <c r="L10255" s="30"/>
      <c r="M10255" s="30"/>
      <c r="N10255" s="37"/>
      <c r="O10255" s="37"/>
      <c r="P10255" s="37"/>
      <c r="Q10255" s="37"/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20189</v>
      </c>
      <c r="F10256" s="7" t="s">
        <v>31</v>
      </c>
      <c r="G10256" s="8">
        <v>8</v>
      </c>
      <c r="H10256" s="9">
        <v>4.0823999999999999E-2</v>
      </c>
      <c r="I10256" s="10">
        <v>36673.06</v>
      </c>
      <c r="J10256" s="11"/>
      <c r="K10256" s="7"/>
      <c r="L10256" s="12">
        <v>60</v>
      </c>
      <c r="M10256" s="11"/>
      <c r="N10256" s="38">
        <f>I10256*(100-$B$4)*(100-$B$5)/10000</f>
        <v>36673.06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29</v>
      </c>
      <c r="E10257" s="7" t="s">
        <v>20189</v>
      </c>
      <c r="F10257" s="7" t="s">
        <v>31</v>
      </c>
      <c r="G10257" s="8">
        <v>8</v>
      </c>
      <c r="H10257" s="9">
        <v>4.0823999999999999E-2</v>
      </c>
      <c r="I10257" s="10">
        <v>38365.360000000001</v>
      </c>
      <c r="J10257" s="11"/>
      <c r="K10257" s="7" t="s">
        <v>13245</v>
      </c>
      <c r="L10257" s="12">
        <v>60</v>
      </c>
      <c r="M10257" s="11"/>
      <c r="N10257" s="38">
        <f>I10257*(100-$B$4)*(100-$B$5)/10000</f>
        <v>38365.360000000001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20189</v>
      </c>
      <c r="F10258" s="7" t="s">
        <v>31</v>
      </c>
      <c r="G10258" s="8">
        <v>8</v>
      </c>
      <c r="H10258" s="9">
        <v>4.0823999999999999E-2</v>
      </c>
      <c r="I10258" s="10">
        <v>36673.06</v>
      </c>
      <c r="J10258" s="11"/>
      <c r="K10258" s="7"/>
      <c r="L10258" s="12">
        <v>60</v>
      </c>
      <c r="M10258" s="11"/>
      <c r="N10258" s="38">
        <f>I10258*(100-$B$4)*(100-$B$5)/10000</f>
        <v>36673.06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247</v>
      </c>
      <c r="D10259" s="7" t="s">
        <v>61</v>
      </c>
      <c r="E10259" s="7" t="s">
        <v>20189</v>
      </c>
      <c r="F10259" s="7" t="s">
        <v>31</v>
      </c>
      <c r="G10259" s="8">
        <v>8</v>
      </c>
      <c r="H10259" s="9">
        <v>4.0823999999999999E-2</v>
      </c>
      <c r="I10259" s="10">
        <v>38365.360000000001</v>
      </c>
      <c r="J10259" s="11"/>
      <c r="K10259" s="7" t="s">
        <v>13245</v>
      </c>
      <c r="L10259" s="12">
        <v>60</v>
      </c>
      <c r="M10259" s="11"/>
      <c r="N10259" s="38">
        <f>I10259*(100-$B$4)*(100-$B$5)/10000</f>
        <v>38365.360000000001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20198</v>
      </c>
      <c r="F10260" s="7" t="s">
        <v>31</v>
      </c>
      <c r="G10260" s="8">
        <v>8.1</v>
      </c>
      <c r="H10260" s="9">
        <v>4.0823999999999999E-2</v>
      </c>
      <c r="I10260" s="10">
        <v>39754.81</v>
      </c>
      <c r="J10260" s="11"/>
      <c r="K10260" s="7"/>
      <c r="L10260" s="12">
        <v>60</v>
      </c>
      <c r="M10260" s="11"/>
      <c r="N10260" s="38">
        <f>I10260*(100-$B$4)*(100-$B$5)/10000</f>
        <v>39754.81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29</v>
      </c>
      <c r="E10261" s="7" t="s">
        <v>20198</v>
      </c>
      <c r="F10261" s="7" t="s">
        <v>31</v>
      </c>
      <c r="G10261" s="8">
        <v>8.1</v>
      </c>
      <c r="H10261" s="9">
        <v>4.0823999999999999E-2</v>
      </c>
      <c r="I10261" s="10">
        <v>41447.129999999997</v>
      </c>
      <c r="J10261" s="11"/>
      <c r="K10261" s="7" t="s">
        <v>13245</v>
      </c>
      <c r="L10261" s="12">
        <v>60</v>
      </c>
      <c r="M10261" s="11"/>
      <c r="N10261" s="38">
        <f>I10261*(100-$B$4)*(100-$B$5)/10000</f>
        <v>41447.129999999997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20198</v>
      </c>
      <c r="F10262" s="7" t="s">
        <v>31</v>
      </c>
      <c r="G10262" s="8">
        <v>8.1</v>
      </c>
      <c r="H10262" s="9">
        <v>4.0823999999999999E-2</v>
      </c>
      <c r="I10262" s="10">
        <v>39754.81</v>
      </c>
      <c r="J10262" s="11"/>
      <c r="K10262" s="7"/>
      <c r="L10262" s="12">
        <v>60</v>
      </c>
      <c r="M10262" s="11"/>
      <c r="N10262" s="38">
        <f>I10262*(100-$B$4)*(100-$B$5)/10000</f>
        <v>39754.81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9971</v>
      </c>
      <c r="D10263" s="7" t="s">
        <v>61</v>
      </c>
      <c r="E10263" s="7" t="s">
        <v>20198</v>
      </c>
      <c r="F10263" s="7" t="s">
        <v>31</v>
      </c>
      <c r="G10263" s="8">
        <v>8.1</v>
      </c>
      <c r="H10263" s="9">
        <v>4.0823999999999999E-2</v>
      </c>
      <c r="I10263" s="10">
        <v>41447.129999999997</v>
      </c>
      <c r="J10263" s="11"/>
      <c r="K10263" s="7" t="s">
        <v>13245</v>
      </c>
      <c r="L10263" s="12">
        <v>60</v>
      </c>
      <c r="M10263" s="11"/>
      <c r="N10263" s="38">
        <f>I10263*(100-$B$4)*(100-$B$5)/10000</f>
        <v>41447.129999999997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10323</v>
      </c>
      <c r="F10264" s="7" t="s">
        <v>31</v>
      </c>
      <c r="G10264" s="8">
        <v>8.68</v>
      </c>
      <c r="H10264" s="9">
        <v>2.9829999999999999E-2</v>
      </c>
      <c r="I10264" s="10">
        <v>42836.61</v>
      </c>
      <c r="J10264" s="11"/>
      <c r="K10264" s="7"/>
      <c r="L10264" s="12">
        <v>60</v>
      </c>
      <c r="M10264" s="11"/>
      <c r="N10264" s="38">
        <f>I10264*(100-$B$4)*(100-$B$5)/10000</f>
        <v>42836.61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29</v>
      </c>
      <c r="E10265" s="7" t="s">
        <v>10323</v>
      </c>
      <c r="F10265" s="7" t="s">
        <v>31</v>
      </c>
      <c r="G10265" s="8">
        <v>8.3000000000000007</v>
      </c>
      <c r="H10265" s="9">
        <v>4.0823999999999999E-2</v>
      </c>
      <c r="I10265" s="10">
        <v>44528.93</v>
      </c>
      <c r="J10265" s="11"/>
      <c r="K10265" s="7" t="s">
        <v>13245</v>
      </c>
      <c r="L10265" s="12">
        <v>60</v>
      </c>
      <c r="M10265" s="11"/>
      <c r="N10265" s="38">
        <f>I10265*(100-$B$4)*(100-$B$5)/10000</f>
        <v>44528.93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10323</v>
      </c>
      <c r="F10266" s="7" t="s">
        <v>31</v>
      </c>
      <c r="G10266" s="8">
        <v>8.3000000000000007</v>
      </c>
      <c r="H10266" s="9">
        <v>4.0823999999999999E-2</v>
      </c>
      <c r="I10266" s="10">
        <v>42836.61</v>
      </c>
      <c r="J10266" s="11"/>
      <c r="K10266" s="7"/>
      <c r="L10266" s="12">
        <v>60</v>
      </c>
      <c r="M10266" s="11"/>
      <c r="N10266" s="38">
        <f>I10266*(100-$B$4)*(100-$B$5)/10000</f>
        <v>42836.61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254</v>
      </c>
      <c r="D10267" s="7" t="s">
        <v>61</v>
      </c>
      <c r="E10267" s="7" t="s">
        <v>10323</v>
      </c>
      <c r="F10267" s="7" t="s">
        <v>31</v>
      </c>
      <c r="G10267" s="8">
        <v>8.3000000000000007</v>
      </c>
      <c r="H10267" s="9">
        <v>4.0823999999999999E-2</v>
      </c>
      <c r="I10267" s="10">
        <v>44528.93</v>
      </c>
      <c r="J10267" s="11"/>
      <c r="K10267" s="7" t="s">
        <v>13245</v>
      </c>
      <c r="L10267" s="12">
        <v>60</v>
      </c>
      <c r="M10267" s="11"/>
      <c r="N10267" s="38">
        <f>I10267*(100-$B$4)*(100-$B$5)/10000</f>
        <v>44528.93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20215</v>
      </c>
      <c r="F10268" s="7" t="s">
        <v>31</v>
      </c>
      <c r="G10268" s="8">
        <v>8.4</v>
      </c>
      <c r="H10268" s="9">
        <v>4.0823999999999999E-2</v>
      </c>
      <c r="I10268" s="10">
        <v>49000.15</v>
      </c>
      <c r="J10268" s="11"/>
      <c r="K10268" s="7"/>
      <c r="L10268" s="12">
        <v>60</v>
      </c>
      <c r="M10268" s="11"/>
      <c r="N10268" s="38">
        <f>I10268*(100-$B$4)*(100-$B$5)/10000</f>
        <v>49000.15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29</v>
      </c>
      <c r="E10269" s="7" t="s">
        <v>20215</v>
      </c>
      <c r="F10269" s="7" t="s">
        <v>31</v>
      </c>
      <c r="G10269" s="8">
        <v>8.4</v>
      </c>
      <c r="H10269" s="9">
        <v>4.0823999999999999E-2</v>
      </c>
      <c r="I10269" s="10">
        <v>50692.47</v>
      </c>
      <c r="J10269" s="11"/>
      <c r="K10269" s="7" t="s">
        <v>13245</v>
      </c>
      <c r="L10269" s="12">
        <v>60</v>
      </c>
      <c r="M10269" s="11"/>
      <c r="N10269" s="38">
        <f>I10269*(100-$B$4)*(100-$B$5)/10000</f>
        <v>50692.47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20215</v>
      </c>
      <c r="F10270" s="7" t="s">
        <v>31</v>
      </c>
      <c r="G10270" s="8">
        <v>8.4</v>
      </c>
      <c r="H10270" s="9">
        <v>4.0823999999999999E-2</v>
      </c>
      <c r="I10270" s="10">
        <v>49000.15</v>
      </c>
      <c r="J10270" s="11"/>
      <c r="K10270" s="7"/>
      <c r="L10270" s="12">
        <v>60</v>
      </c>
      <c r="M10270" s="11"/>
      <c r="N10270" s="38">
        <f>I10270*(100-$B$4)*(100-$B$5)/10000</f>
        <v>49000.15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10398</v>
      </c>
      <c r="D10271" s="7" t="s">
        <v>61</v>
      </c>
      <c r="E10271" s="7" t="s">
        <v>20215</v>
      </c>
      <c r="F10271" s="7" t="s">
        <v>31</v>
      </c>
      <c r="G10271" s="8">
        <v>8.4</v>
      </c>
      <c r="H10271" s="9">
        <v>4.0823999999999999E-2</v>
      </c>
      <c r="I10271" s="10">
        <v>50692.47</v>
      </c>
      <c r="J10271" s="11"/>
      <c r="K10271" s="7" t="s">
        <v>13245</v>
      </c>
      <c r="L10271" s="12">
        <v>60</v>
      </c>
      <c r="M10271" s="11"/>
      <c r="N10271" s="38">
        <f>I10271*(100-$B$4)*(100-$B$5)/10000</f>
        <v>50692.47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20224</v>
      </c>
      <c r="F10272" s="7" t="s">
        <v>31</v>
      </c>
      <c r="G10272" s="8">
        <v>12.35</v>
      </c>
      <c r="H10272" s="9">
        <v>5.2499999999999998E-2</v>
      </c>
      <c r="I10272" s="10">
        <v>55163.68</v>
      </c>
      <c r="J10272" s="11"/>
      <c r="K10272" s="7"/>
      <c r="L10272" s="12">
        <v>60</v>
      </c>
      <c r="M10272" s="11"/>
      <c r="N10272" s="38">
        <f>I10272*(100-$B$4)*(100-$B$5)/10000</f>
        <v>55163.68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29</v>
      </c>
      <c r="E10273" s="7" t="s">
        <v>20224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13245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261</v>
      </c>
      <c r="D10274" s="7" t="s">
        <v>61</v>
      </c>
      <c r="E10274" s="7" t="s">
        <v>20224</v>
      </c>
      <c r="F10274" s="7" t="s">
        <v>31</v>
      </c>
      <c r="G10274" s="8">
        <v>12.35</v>
      </c>
      <c r="H10274" s="9">
        <v>5.2499999999999998E-2</v>
      </c>
      <c r="I10274" s="10">
        <v>67819.48</v>
      </c>
      <c r="J10274" s="11"/>
      <c r="K10274" s="7" t="s">
        <v>13245</v>
      </c>
      <c r="L10274" s="12">
        <v>60</v>
      </c>
      <c r="M10274" s="11"/>
      <c r="N10274" s="38">
        <f>I10274*(100-$B$4)*(100-$B$5)/10000</f>
        <v>67819.48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20233</v>
      </c>
      <c r="D10275" s="7" t="s">
        <v>29</v>
      </c>
      <c r="E10275" s="7" t="s">
        <v>20234</v>
      </c>
      <c r="F10275" s="7" t="s">
        <v>31</v>
      </c>
      <c r="G10275" s="8">
        <v>12.35</v>
      </c>
      <c r="H10275" s="9">
        <v>5.2499999999999998E-2</v>
      </c>
      <c r="I10275" s="10">
        <v>58245.47</v>
      </c>
      <c r="J10275" s="11"/>
      <c r="K10275" s="7"/>
      <c r="L10275" s="12">
        <v>60</v>
      </c>
      <c r="M10275" s="11"/>
      <c r="N10275" s="38">
        <f>I10275*(100-$B$4)*(100-$B$5)/10000</f>
        <v>58245.47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20233</v>
      </c>
      <c r="D10276" s="7" t="s">
        <v>29</v>
      </c>
      <c r="E10276" s="7" t="s">
        <v>20234</v>
      </c>
      <c r="F10276" s="7" t="s">
        <v>31</v>
      </c>
      <c r="G10276" s="8">
        <v>12.35</v>
      </c>
      <c r="H10276" s="9">
        <v>5.2499999999999998E-2</v>
      </c>
      <c r="I10276" s="10">
        <v>73417.100000000006</v>
      </c>
      <c r="J10276" s="11"/>
      <c r="K10276" s="7" t="s">
        <v>13245</v>
      </c>
      <c r="L10276" s="12">
        <v>60</v>
      </c>
      <c r="M10276" s="11"/>
      <c r="N10276" s="38">
        <f>I10276*(100-$B$4)*(100-$B$5)/10000</f>
        <v>73417.100000000006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20233</v>
      </c>
      <c r="D10277" s="7" t="s">
        <v>61</v>
      </c>
      <c r="E10277" s="7" t="s">
        <v>20234</v>
      </c>
      <c r="F10277" s="7" t="s">
        <v>31</v>
      </c>
      <c r="G10277" s="8">
        <v>12.35</v>
      </c>
      <c r="H10277" s="9">
        <v>5.2499999999999998E-2</v>
      </c>
      <c r="I10277" s="10">
        <v>58245.47</v>
      </c>
      <c r="J10277" s="11"/>
      <c r="K10277" s="7"/>
      <c r="L10277" s="12">
        <v>60</v>
      </c>
      <c r="M10277" s="11"/>
      <c r="N10277" s="38">
        <f>I10277*(100-$B$4)*(100-$B$5)/10000</f>
        <v>58245.47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20233</v>
      </c>
      <c r="D10278" s="7" t="s">
        <v>61</v>
      </c>
      <c r="E10278" s="7" t="s">
        <v>20234</v>
      </c>
      <c r="F10278" s="7" t="s">
        <v>31</v>
      </c>
      <c r="G10278" s="8">
        <v>12.35</v>
      </c>
      <c r="H10278" s="9">
        <v>5.2499999999999998E-2</v>
      </c>
      <c r="I10278" s="10">
        <v>73417.100000000006</v>
      </c>
      <c r="J10278" s="11"/>
      <c r="K10278" s="7" t="s">
        <v>13245</v>
      </c>
      <c r="L10278" s="12">
        <v>60</v>
      </c>
      <c r="M10278" s="11"/>
      <c r="N10278" s="38">
        <f>I10278*(100-$B$4)*(100-$B$5)/10000</f>
        <v>73417.100000000006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20243</v>
      </c>
      <c r="F10279" s="7" t="s">
        <v>31</v>
      </c>
      <c r="G10279" s="8">
        <v>12.35</v>
      </c>
      <c r="H10279" s="9">
        <v>5.2499999999999998E-2</v>
      </c>
      <c r="I10279" s="10">
        <v>67490.77</v>
      </c>
      <c r="J10279" s="11"/>
      <c r="K10279" s="7"/>
      <c r="L10279" s="12">
        <v>60</v>
      </c>
      <c r="M10279" s="11"/>
      <c r="N10279" s="38">
        <f>I10279*(100-$B$4)*(100-$B$5)/10000</f>
        <v>67490.77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29</v>
      </c>
      <c r="E10280" s="7" t="s">
        <v>20243</v>
      </c>
      <c r="F10280" s="7" t="s">
        <v>31</v>
      </c>
      <c r="G10280" s="8">
        <v>12.35</v>
      </c>
      <c r="H10280" s="9">
        <v>5.2499999999999998E-2</v>
      </c>
      <c r="I10280" s="10">
        <v>81094.539999999994</v>
      </c>
      <c r="J10280" s="11"/>
      <c r="K10280" s="7" t="s">
        <v>13245</v>
      </c>
      <c r="L10280" s="12">
        <v>60</v>
      </c>
      <c r="M10280" s="11"/>
      <c r="N10280" s="38">
        <f>I10280*(100-$B$4)*(100-$B$5)/10000</f>
        <v>81094.539999999994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20243</v>
      </c>
      <c r="F10281" s="7" t="s">
        <v>31</v>
      </c>
      <c r="G10281" s="8">
        <v>12.35</v>
      </c>
      <c r="H10281" s="9">
        <v>5.2499999999999998E-2</v>
      </c>
      <c r="I10281" s="10">
        <v>67490.77</v>
      </c>
      <c r="J10281" s="11"/>
      <c r="K10281" s="7"/>
      <c r="L10281" s="12">
        <v>60</v>
      </c>
      <c r="M10281" s="11"/>
      <c r="N10281" s="38">
        <f>I10281*(100-$B$4)*(100-$B$5)/10000</f>
        <v>67490.77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10548</v>
      </c>
      <c r="D10282" s="7" t="s">
        <v>61</v>
      </c>
      <c r="E10282" s="7" t="s">
        <v>20243</v>
      </c>
      <c r="F10282" s="7" t="s">
        <v>31</v>
      </c>
      <c r="G10282" s="8">
        <v>12.35</v>
      </c>
      <c r="H10282" s="9">
        <v>5.2499999999999998E-2</v>
      </c>
      <c r="I10282" s="10">
        <v>81094.539999999994</v>
      </c>
      <c r="J10282" s="11"/>
      <c r="K10282" s="7" t="s">
        <v>13245</v>
      </c>
      <c r="L10282" s="12">
        <v>60</v>
      </c>
      <c r="M10282" s="11"/>
      <c r="N10282" s="38">
        <f>I10282*(100-$B$4)*(100-$B$5)/10000</f>
        <v>81094.539999999994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20252</v>
      </c>
      <c r="D10283" s="7" t="s">
        <v>29</v>
      </c>
      <c r="E10283" s="7" t="s">
        <v>20253</v>
      </c>
      <c r="F10283" s="7" t="s">
        <v>31</v>
      </c>
      <c r="G10283" s="8">
        <v>13.3</v>
      </c>
      <c r="H10283" s="9">
        <v>5.2499999999999998E-2</v>
      </c>
      <c r="I10283" s="10">
        <v>70572.55</v>
      </c>
      <c r="J10283" s="11"/>
      <c r="K10283" s="7"/>
      <c r="L10283" s="12">
        <v>60</v>
      </c>
      <c r="M10283" s="11"/>
      <c r="N10283" s="38">
        <f>I10283*(100-$B$4)*(100-$B$5)/10000</f>
        <v>70572.55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20252</v>
      </c>
      <c r="D10284" s="7" t="s">
        <v>29</v>
      </c>
      <c r="E10284" s="7" t="s">
        <v>20253</v>
      </c>
      <c r="F10284" s="7" t="s">
        <v>31</v>
      </c>
      <c r="G10284" s="8">
        <v>13.3</v>
      </c>
      <c r="H10284" s="9">
        <v>5.2499999999999998E-2</v>
      </c>
      <c r="I10284" s="10">
        <v>72264.850000000006</v>
      </c>
      <c r="J10284" s="11"/>
      <c r="K10284" s="7" t="s">
        <v>13245</v>
      </c>
      <c r="L10284" s="12">
        <v>60</v>
      </c>
      <c r="M10284" s="11"/>
      <c r="N10284" s="38">
        <f>I10284*(100-$B$4)*(100-$B$5)/10000</f>
        <v>72264.850000000006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20252</v>
      </c>
      <c r="D10285" s="7" t="s">
        <v>61</v>
      </c>
      <c r="E10285" s="7" t="s">
        <v>20253</v>
      </c>
      <c r="F10285" s="7" t="s">
        <v>31</v>
      </c>
      <c r="G10285" s="8">
        <v>13.3</v>
      </c>
      <c r="H10285" s="9">
        <v>4.0390000000000002E-2</v>
      </c>
      <c r="I10285" s="10">
        <v>70572.55</v>
      </c>
      <c r="J10285" s="11"/>
      <c r="K10285" s="7"/>
      <c r="L10285" s="12">
        <v>60</v>
      </c>
      <c r="M10285" s="11"/>
      <c r="N10285" s="38">
        <f>I10285*(100-$B$4)*(100-$B$5)/10000</f>
        <v>70572.55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20252</v>
      </c>
      <c r="D10286" s="7" t="s">
        <v>61</v>
      </c>
      <c r="E10286" s="7" t="s">
        <v>20253</v>
      </c>
      <c r="F10286" s="7" t="s">
        <v>31</v>
      </c>
      <c r="G10286" s="8">
        <v>13.3</v>
      </c>
      <c r="H10286" s="9">
        <v>5.2499999999999998E-2</v>
      </c>
      <c r="I10286" s="10">
        <v>72264.850000000006</v>
      </c>
      <c r="J10286" s="11"/>
      <c r="K10286" s="7" t="s">
        <v>13245</v>
      </c>
      <c r="L10286" s="12">
        <v>60</v>
      </c>
      <c r="M10286" s="11"/>
      <c r="N10286" s="38">
        <f>I10286*(100-$B$4)*(100-$B$5)/10000</f>
        <v>72264.850000000006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76736.070000000007</v>
      </c>
      <c r="J10287" s="11"/>
      <c r="K10287" s="7"/>
      <c r="L10287" s="12">
        <v>60</v>
      </c>
      <c r="M10287" s="11"/>
      <c r="N10287" s="38">
        <f>I10287*(100-$B$4)*(100-$B$5)/10000</f>
        <v>76736.070000000007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29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78428.39</v>
      </c>
      <c r="J10288" s="11"/>
      <c r="K10288" s="7" t="s">
        <v>13245</v>
      </c>
      <c r="L10288" s="12">
        <v>60</v>
      </c>
      <c r="M10288" s="11"/>
      <c r="N10288" s="38">
        <f>I10288*(100-$B$4)*(100-$B$5)/10000</f>
        <v>78428.39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76736.070000000007</v>
      </c>
      <c r="J10289" s="11"/>
      <c r="K10289" s="7"/>
      <c r="L10289" s="12">
        <v>60</v>
      </c>
      <c r="M10289" s="11"/>
      <c r="N10289" s="38">
        <f>I10289*(100-$B$4)*(100-$B$5)/10000</f>
        <v>76736.070000000007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10624</v>
      </c>
      <c r="D10290" s="7" t="s">
        <v>61</v>
      </c>
      <c r="E10290" s="7" t="s">
        <v>10625</v>
      </c>
      <c r="F10290" s="7" t="s">
        <v>31</v>
      </c>
      <c r="G10290" s="8">
        <v>13.3</v>
      </c>
      <c r="H10290" s="9">
        <v>5.2499999999999998E-2</v>
      </c>
      <c r="I10290" s="10">
        <v>78428.39</v>
      </c>
      <c r="J10290" s="11"/>
      <c r="K10290" s="7" t="s">
        <v>13245</v>
      </c>
      <c r="L10290" s="12">
        <v>60</v>
      </c>
      <c r="M10290" s="11"/>
      <c r="N10290" s="38">
        <f>I10290*(100-$B$4)*(100-$B$5)/10000</f>
        <v>78428.39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79817.850000000006</v>
      </c>
      <c r="J10291" s="11"/>
      <c r="K10291" s="7"/>
      <c r="L10291" s="12">
        <v>60</v>
      </c>
      <c r="M10291" s="11"/>
      <c r="N10291" s="38">
        <f>I10291*(100-$B$4)*(100-$B$5)/10000</f>
        <v>79817.850000000006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81510.17</v>
      </c>
      <c r="J10292" s="11"/>
      <c r="K10292" s="7" t="s">
        <v>13245</v>
      </c>
      <c r="L10292" s="12">
        <v>60</v>
      </c>
      <c r="M10292" s="11"/>
      <c r="N10292" s="38">
        <f>I10292*(100-$B$4)*(100-$B$5)/10000</f>
        <v>81510.17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5.2499999999999998E-2</v>
      </c>
      <c r="I10293" s="10">
        <v>79817.850000000006</v>
      </c>
      <c r="J10293" s="11"/>
      <c r="K10293" s="7"/>
      <c r="L10293" s="12">
        <v>60</v>
      </c>
      <c r="M10293" s="11"/>
      <c r="N10293" s="38">
        <f>I10293*(100-$B$4)*(100-$B$5)/10000</f>
        <v>79817.850000000006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81510.17</v>
      </c>
      <c r="J10294" s="11"/>
      <c r="K10294" s="7" t="s">
        <v>13245</v>
      </c>
      <c r="L10294" s="12">
        <v>60</v>
      </c>
      <c r="M10294" s="11"/>
      <c r="N10294" s="38">
        <f>I10294*(100-$B$4)*(100-$B$5)/10000</f>
        <v>81510.17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20280</v>
      </c>
      <c r="D10295" s="7" t="s">
        <v>29</v>
      </c>
      <c r="E10295" s="7" t="s">
        <v>20281</v>
      </c>
      <c r="F10295" s="7" t="s">
        <v>31</v>
      </c>
      <c r="G10295" s="8">
        <v>16.3</v>
      </c>
      <c r="H10295" s="9">
        <v>7.9176999999999997E-2</v>
      </c>
      <c r="I10295" s="10">
        <v>110635.56</v>
      </c>
      <c r="J10295" s="11"/>
      <c r="K10295" s="7"/>
      <c r="L10295" s="12">
        <v>60</v>
      </c>
      <c r="M10295" s="11"/>
      <c r="N10295" s="38">
        <f>I10295*(100-$B$4)*(100-$B$5)/10000</f>
        <v>110635.56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20280</v>
      </c>
      <c r="D10296" s="7" t="s">
        <v>29</v>
      </c>
      <c r="E10296" s="7" t="s">
        <v>20281</v>
      </c>
      <c r="F10296" s="7" t="s">
        <v>31</v>
      </c>
      <c r="G10296" s="8">
        <v>16.3</v>
      </c>
      <c r="H10296" s="9">
        <v>7.9176999999999997E-2</v>
      </c>
      <c r="I10296" s="10">
        <v>133938.07</v>
      </c>
      <c r="J10296" s="11"/>
      <c r="K10296" s="7" t="s">
        <v>13245</v>
      </c>
      <c r="L10296" s="12">
        <v>60</v>
      </c>
      <c r="M10296" s="11"/>
      <c r="N10296" s="38">
        <f>I10296*(100-$B$4)*(100-$B$5)/10000</f>
        <v>133938.07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20280</v>
      </c>
      <c r="D10297" s="7" t="s">
        <v>61</v>
      </c>
      <c r="E10297" s="7" t="s">
        <v>20281</v>
      </c>
      <c r="F10297" s="7" t="s">
        <v>31</v>
      </c>
      <c r="G10297" s="8">
        <v>16.3</v>
      </c>
      <c r="H10297" s="9">
        <v>7.9176999999999997E-2</v>
      </c>
      <c r="I10297" s="10">
        <v>110635.56</v>
      </c>
      <c r="J10297" s="11"/>
      <c r="K10297" s="7"/>
      <c r="L10297" s="12">
        <v>60</v>
      </c>
      <c r="M10297" s="11"/>
      <c r="N10297" s="38">
        <f>I10297*(100-$B$4)*(100-$B$5)/10000</f>
        <v>110635.56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20280</v>
      </c>
      <c r="D10298" s="7" t="s">
        <v>61</v>
      </c>
      <c r="E10298" s="7" t="s">
        <v>20281</v>
      </c>
      <c r="F10298" s="7" t="s">
        <v>31</v>
      </c>
      <c r="G10298" s="8">
        <v>16.3</v>
      </c>
      <c r="H10298" s="9">
        <v>7.9176999999999997E-2</v>
      </c>
      <c r="I10298" s="10">
        <v>133938.07</v>
      </c>
      <c r="J10298" s="11"/>
      <c r="K10298" s="7" t="s">
        <v>13245</v>
      </c>
      <c r="L10298" s="12">
        <v>60</v>
      </c>
      <c r="M10298" s="11"/>
      <c r="N10298" s="38">
        <f>I10298*(100-$B$4)*(100-$B$5)/10000</f>
        <v>133938.07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20290</v>
      </c>
      <c r="D10299" s="7" t="s">
        <v>29</v>
      </c>
      <c r="E10299" s="7" t="s">
        <v>20291</v>
      </c>
      <c r="F10299" s="7" t="s">
        <v>31</v>
      </c>
      <c r="G10299" s="8">
        <v>16.3</v>
      </c>
      <c r="H10299" s="9">
        <v>7.9176999999999997E-2</v>
      </c>
      <c r="I10299" s="10">
        <v>119880.86</v>
      </c>
      <c r="J10299" s="11"/>
      <c r="K10299" s="7"/>
      <c r="L10299" s="12">
        <v>60</v>
      </c>
      <c r="M10299" s="11"/>
      <c r="N10299" s="38">
        <f>I10299*(100-$B$4)*(100-$B$5)/10000</f>
        <v>119880.86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20290</v>
      </c>
      <c r="D10300" s="7" t="s">
        <v>29</v>
      </c>
      <c r="E10300" s="7" t="s">
        <v>20291</v>
      </c>
      <c r="F10300" s="7" t="s">
        <v>31</v>
      </c>
      <c r="G10300" s="8">
        <v>16.3</v>
      </c>
      <c r="H10300" s="9">
        <v>7.9176999999999997E-2</v>
      </c>
      <c r="I10300" s="10">
        <v>143438.57999999999</v>
      </c>
      <c r="J10300" s="11"/>
      <c r="K10300" s="7" t="s">
        <v>13245</v>
      </c>
      <c r="L10300" s="12">
        <v>60</v>
      </c>
      <c r="M10300" s="11"/>
      <c r="N10300" s="38">
        <f>I10300*(100-$B$4)*(100-$B$5)/10000</f>
        <v>143438.57999999999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20290</v>
      </c>
      <c r="D10301" s="7" t="s">
        <v>61</v>
      </c>
      <c r="E10301" s="7" t="s">
        <v>20291</v>
      </c>
      <c r="F10301" s="7" t="s">
        <v>31</v>
      </c>
      <c r="G10301" s="8">
        <v>16.3</v>
      </c>
      <c r="H10301" s="9">
        <v>7.9176999999999997E-2</v>
      </c>
      <c r="I10301" s="10">
        <v>119880.86</v>
      </c>
      <c r="J10301" s="11"/>
      <c r="K10301" s="7"/>
      <c r="L10301" s="12">
        <v>60</v>
      </c>
      <c r="M10301" s="11"/>
      <c r="N10301" s="38">
        <f>I10301*(100-$B$4)*(100-$B$5)/10000</f>
        <v>119880.86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20290</v>
      </c>
      <c r="D10302" s="7" t="s">
        <v>61</v>
      </c>
      <c r="E10302" s="7" t="s">
        <v>20291</v>
      </c>
      <c r="F10302" s="7" t="s">
        <v>31</v>
      </c>
      <c r="G10302" s="8">
        <v>16.3</v>
      </c>
      <c r="H10302" s="9">
        <v>7.9176999999999997E-2</v>
      </c>
      <c r="I10302" s="10">
        <v>143438.57999999999</v>
      </c>
      <c r="J10302" s="11"/>
      <c r="K10302" s="7" t="s">
        <v>13245</v>
      </c>
      <c r="L10302" s="12">
        <v>60</v>
      </c>
      <c r="M10302" s="11"/>
      <c r="N10302" s="38">
        <f>I10302*(100-$B$4)*(100-$B$5)/10000</f>
        <v>143438.57999999999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20300</v>
      </c>
      <c r="F10303" s="7" t="s">
        <v>31</v>
      </c>
      <c r="G10303" s="8">
        <v>16.3</v>
      </c>
      <c r="H10303" s="9">
        <v>7.9176999999999997E-2</v>
      </c>
      <c r="I10303" s="10">
        <v>126044.42</v>
      </c>
      <c r="J10303" s="11"/>
      <c r="K10303" s="7"/>
      <c r="L10303" s="12">
        <v>60</v>
      </c>
      <c r="M10303" s="11"/>
      <c r="N10303" s="38">
        <f>I10303*(100-$B$4)*(100-$B$5)/10000</f>
        <v>126044.42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29</v>
      </c>
      <c r="E10304" s="7" t="s">
        <v>20300</v>
      </c>
      <c r="F10304" s="7" t="s">
        <v>31</v>
      </c>
      <c r="G10304" s="8">
        <v>16.3</v>
      </c>
      <c r="H10304" s="9">
        <v>7.9176999999999997E-2</v>
      </c>
      <c r="I10304" s="10">
        <v>152810.74</v>
      </c>
      <c r="J10304" s="11"/>
      <c r="K10304" s="7" t="s">
        <v>13245</v>
      </c>
      <c r="L10304" s="12">
        <v>60</v>
      </c>
      <c r="M10304" s="11"/>
      <c r="N10304" s="38">
        <f>I10304*(100-$B$4)*(100-$B$5)/10000</f>
        <v>152810.74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20300</v>
      </c>
      <c r="F10305" s="7" t="s">
        <v>31</v>
      </c>
      <c r="G10305" s="8">
        <v>16.3</v>
      </c>
      <c r="H10305" s="9">
        <v>7.9176999999999997E-2</v>
      </c>
      <c r="I10305" s="10">
        <v>126044.42</v>
      </c>
      <c r="J10305" s="11"/>
      <c r="K10305" s="7"/>
      <c r="L10305" s="12">
        <v>60</v>
      </c>
      <c r="M10305" s="11"/>
      <c r="N10305" s="38">
        <f>I10305*(100-$B$4)*(100-$B$5)/10000</f>
        <v>126044.42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20618</v>
      </c>
      <c r="B10306" s="7" t="s">
        <v>20619</v>
      </c>
      <c r="C10306" s="7" t="s">
        <v>12626</v>
      </c>
      <c r="D10306" s="7" t="s">
        <v>61</v>
      </c>
      <c r="E10306" s="7" t="s">
        <v>20300</v>
      </c>
      <c r="F10306" s="7" t="s">
        <v>31</v>
      </c>
      <c r="G10306" s="8">
        <v>16.3</v>
      </c>
      <c r="H10306" s="9">
        <v>7.9176999999999997E-2</v>
      </c>
      <c r="I10306" s="10">
        <v>152810.74</v>
      </c>
      <c r="J10306" s="11"/>
      <c r="K10306" s="7" t="s">
        <v>13245</v>
      </c>
      <c r="L10306" s="12">
        <v>60</v>
      </c>
      <c r="M10306" s="11"/>
      <c r="N10306" s="38">
        <f>I10306*(100-$B$4)*(100-$B$5)/10000</f>
        <v>152810.74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11.1" customHeight="1" outlineLevel="4" x14ac:dyDescent="0.2">
      <c r="A10307" s="30" t="s">
        <v>20620</v>
      </c>
      <c r="B10307" s="30"/>
      <c r="C10307" s="30"/>
      <c r="D10307" s="30"/>
      <c r="E10307" s="30"/>
      <c r="F10307" s="30"/>
      <c r="G10307" s="30"/>
      <c r="H10307" s="30"/>
      <c r="I10307" s="30"/>
      <c r="J10307" s="30"/>
      <c r="K10307" s="30"/>
      <c r="L10307" s="30"/>
      <c r="M10307" s="30"/>
      <c r="N10307" s="37"/>
      <c r="O10307" s="37"/>
      <c r="P10307" s="37"/>
      <c r="Q10307" s="37"/>
    </row>
    <row r="10308" spans="1:17" ht="23.1" customHeight="1" outlineLevel="5" x14ac:dyDescent="0.2">
      <c r="A10308" s="6" t="s">
        <v>20621</v>
      </c>
      <c r="B10308" s="7" t="s">
        <v>20622</v>
      </c>
      <c r="C10308" s="7"/>
      <c r="D10308" s="7"/>
      <c r="E10308" s="7" t="s">
        <v>52</v>
      </c>
      <c r="F10308" s="7" t="s">
        <v>31</v>
      </c>
      <c r="G10308" s="8">
        <v>1.25</v>
      </c>
      <c r="H10308" s="9">
        <v>3.3E-3</v>
      </c>
      <c r="I10308" s="10">
        <v>2898.4</v>
      </c>
      <c r="J10308" s="11"/>
      <c r="K10308" s="7"/>
      <c r="L10308" s="12">
        <v>15</v>
      </c>
      <c r="M10308" s="11"/>
      <c r="N10308" s="38">
        <f>I10308*(100-$B$4)*(100-$B$5)/10000</f>
        <v>2898.4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11.1" customHeight="1" outlineLevel="3" x14ac:dyDescent="0.2">
      <c r="A10309" s="29" t="s">
        <v>20623</v>
      </c>
      <c r="B10309" s="29"/>
      <c r="C10309" s="29"/>
      <c r="D10309" s="29"/>
      <c r="E10309" s="29"/>
      <c r="F10309" s="29"/>
      <c r="G10309" s="29"/>
      <c r="H10309" s="29"/>
      <c r="I10309" s="29"/>
      <c r="J10309" s="29"/>
      <c r="K10309" s="29"/>
      <c r="L10309" s="29"/>
      <c r="M10309" s="29"/>
      <c r="N10309" s="36"/>
      <c r="O10309" s="36"/>
      <c r="P10309" s="36"/>
      <c r="Q10309" s="36"/>
    </row>
    <row r="10310" spans="1:17" ht="11.1" customHeight="1" outlineLevel="4" x14ac:dyDescent="0.2">
      <c r="A10310" s="30" t="s">
        <v>20624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29</v>
      </c>
      <c r="E10313" s="7" t="s">
        <v>7999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7998</v>
      </c>
      <c r="D10314" s="7" t="s">
        <v>61</v>
      </c>
      <c r="E10314" s="7" t="s">
        <v>7999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20633</v>
      </c>
      <c r="B10315" s="7" t="s">
        <v>20634</v>
      </c>
      <c r="C10315" s="7" t="s">
        <v>247</v>
      </c>
      <c r="D10315" s="7" t="s">
        <v>29</v>
      </c>
      <c r="E10315" s="7" t="s">
        <v>20635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247</v>
      </c>
      <c r="D10316" s="7" t="s">
        <v>61</v>
      </c>
      <c r="E10316" s="7" t="s">
        <v>20635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20638</v>
      </c>
      <c r="B10317" s="7" t="s">
        <v>20639</v>
      </c>
      <c r="C10317" s="7" t="s">
        <v>9971</v>
      </c>
      <c r="D10317" s="7" t="s">
        <v>29</v>
      </c>
      <c r="E10317" s="7" t="s">
        <v>20640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9971</v>
      </c>
      <c r="D10318" s="7" t="s">
        <v>61</v>
      </c>
      <c r="E10318" s="7" t="s">
        <v>20640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20649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261</v>
      </c>
      <c r="D10322" s="7" t="s">
        <v>61</v>
      </c>
      <c r="E10322" s="7" t="s">
        <v>20649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29</v>
      </c>
      <c r="E10323" s="7" t="s">
        <v>11618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10548</v>
      </c>
      <c r="D10324" s="7" t="s">
        <v>61</v>
      </c>
      <c r="E10324" s="7" t="s">
        <v>11618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20656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29</v>
      </c>
      <c r="E10328" s="7" t="s">
        <v>7999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7998</v>
      </c>
      <c r="D10329" s="7" t="s">
        <v>61</v>
      </c>
      <c r="E10329" s="7" t="s">
        <v>7999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29</v>
      </c>
      <c r="E10330" s="7" t="s">
        <v>20635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247</v>
      </c>
      <c r="D10331" s="7" t="s">
        <v>61</v>
      </c>
      <c r="E10331" s="7" t="s">
        <v>20635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29</v>
      </c>
      <c r="E10332" s="7" t="s">
        <v>20640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9971</v>
      </c>
      <c r="D10333" s="7" t="s">
        <v>61</v>
      </c>
      <c r="E10333" s="7" t="s">
        <v>20640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254</v>
      </c>
      <c r="D10335" s="7" t="s">
        <v>61</v>
      </c>
      <c r="E10335" s="7" t="s">
        <v>290</v>
      </c>
      <c r="F10335" s="7" t="s">
        <v>31</v>
      </c>
      <c r="G10335" s="8">
        <v>30</v>
      </c>
      <c r="H10335" s="9">
        <v>0.26079999999999998</v>
      </c>
      <c r="I10335" s="10">
        <v>96923.08</v>
      </c>
      <c r="J10335" s="11"/>
      <c r="K10335" s="7"/>
      <c r="L10335" s="12">
        <v>60</v>
      </c>
      <c r="M10335" s="11"/>
      <c r="N10335" s="38">
        <f>I10335*(100-$B$4)*(100-$B$5)/10000</f>
        <v>96923.08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29</v>
      </c>
      <c r="E10336" s="7" t="s">
        <v>20649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261</v>
      </c>
      <c r="D10337" s="7" t="s">
        <v>61</v>
      </c>
      <c r="E10337" s="7" t="s">
        <v>20649</v>
      </c>
      <c r="F10337" s="7" t="s">
        <v>31</v>
      </c>
      <c r="G10337" s="8">
        <v>30</v>
      </c>
      <c r="H10337" s="9">
        <v>0.26079999999999998</v>
      </c>
      <c r="I10337" s="10">
        <v>100000</v>
      </c>
      <c r="J10337" s="11"/>
      <c r="K10337" s="7"/>
      <c r="L10337" s="12">
        <v>60</v>
      </c>
      <c r="M10337" s="11"/>
      <c r="N10337" s="38">
        <f>I10337*(100-$B$4)*(100-$B$5)/10000</f>
        <v>100000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29</v>
      </c>
      <c r="E10338" s="7" t="s">
        <v>11618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20683</v>
      </c>
      <c r="B10339" s="7" t="s">
        <v>20684</v>
      </c>
      <c r="C10339" s="7" t="s">
        <v>10548</v>
      </c>
      <c r="D10339" s="7" t="s">
        <v>61</v>
      </c>
      <c r="E10339" s="7" t="s">
        <v>11618</v>
      </c>
      <c r="F10339" s="7" t="s">
        <v>31</v>
      </c>
      <c r="G10339" s="8">
        <v>30</v>
      </c>
      <c r="H10339" s="9">
        <v>0.26079999999999998</v>
      </c>
      <c r="I10339" s="10">
        <v>104615.38</v>
      </c>
      <c r="J10339" s="11"/>
      <c r="K10339" s="7"/>
      <c r="L10339" s="12">
        <v>60</v>
      </c>
      <c r="M10339" s="11"/>
      <c r="N10339" s="38">
        <f>I10339*(100-$B$4)*(100-$B$5)/10000</f>
        <v>104615.38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11.1" customHeight="1" outlineLevel="4" x14ac:dyDescent="0.2">
      <c r="A10340" s="30" t="s">
        <v>20685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29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2064</v>
      </c>
      <c r="D10342" s="7" t="s">
        <v>61</v>
      </c>
      <c r="E10342" s="7" t="s">
        <v>352</v>
      </c>
      <c r="F10342" s="7" t="s">
        <v>31</v>
      </c>
      <c r="G10342" s="8">
        <v>15</v>
      </c>
      <c r="H10342" s="9">
        <v>8.2799999999999999E-2</v>
      </c>
      <c r="I10342" s="10">
        <v>86153.85</v>
      </c>
      <c r="J10342" s="11"/>
      <c r="K10342" s="7"/>
      <c r="L10342" s="12">
        <v>60</v>
      </c>
      <c r="M10342" s="11"/>
      <c r="N10342" s="38">
        <f>I10342*(100-$B$4)*(100-$B$5)/10000</f>
        <v>86153.85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29</v>
      </c>
      <c r="E10343" s="7" t="s">
        <v>7999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7998</v>
      </c>
      <c r="D10344" s="7" t="s">
        <v>61</v>
      </c>
      <c r="E10344" s="7" t="s">
        <v>7999</v>
      </c>
      <c r="F10344" s="7" t="s">
        <v>31</v>
      </c>
      <c r="G10344" s="8">
        <v>15</v>
      </c>
      <c r="H10344" s="9">
        <v>8.2799999999999999E-2</v>
      </c>
      <c r="I10344" s="10">
        <v>87692.31</v>
      </c>
      <c r="J10344" s="11"/>
      <c r="K10344" s="7"/>
      <c r="L10344" s="12">
        <v>60</v>
      </c>
      <c r="M10344" s="11"/>
      <c r="N10344" s="38">
        <f>I10344*(100-$B$4)*(100-$B$5)/10000</f>
        <v>87692.31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29</v>
      </c>
      <c r="E10345" s="7" t="s">
        <v>20635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247</v>
      </c>
      <c r="D10346" s="7" t="s">
        <v>61</v>
      </c>
      <c r="E10346" s="7" t="s">
        <v>20635</v>
      </c>
      <c r="F10346" s="7" t="s">
        <v>31</v>
      </c>
      <c r="G10346" s="8">
        <v>15</v>
      </c>
      <c r="H10346" s="9">
        <v>8.2799999999999999E-2</v>
      </c>
      <c r="I10346" s="10">
        <v>89230.77</v>
      </c>
      <c r="J10346" s="11"/>
      <c r="K10346" s="7"/>
      <c r="L10346" s="12">
        <v>60</v>
      </c>
      <c r="M10346" s="11"/>
      <c r="N10346" s="38">
        <f>I10346*(100-$B$4)*(100-$B$5)/10000</f>
        <v>89230.77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29</v>
      </c>
      <c r="E10347" s="7" t="s">
        <v>20640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9971</v>
      </c>
      <c r="D10348" s="7" t="s">
        <v>61</v>
      </c>
      <c r="E10348" s="7" t="s">
        <v>20640</v>
      </c>
      <c r="F10348" s="7" t="s">
        <v>31</v>
      </c>
      <c r="G10348" s="8">
        <v>15</v>
      </c>
      <c r="H10348" s="9">
        <v>8.2799999999999999E-2</v>
      </c>
      <c r="I10348" s="10">
        <v>90769.23</v>
      </c>
      <c r="J10348" s="11"/>
      <c r="K10348" s="7"/>
      <c r="L10348" s="12">
        <v>60</v>
      </c>
      <c r="M10348" s="11"/>
      <c r="N10348" s="38">
        <f>I10348*(100-$B$4)*(100-$B$5)/10000</f>
        <v>90769.23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254</v>
      </c>
      <c r="D10349" s="7" t="s">
        <v>29</v>
      </c>
      <c r="E10349" s="7" t="s">
        <v>290</v>
      </c>
      <c r="F10349" s="7" t="s">
        <v>31</v>
      </c>
      <c r="G10349" s="8">
        <v>30</v>
      </c>
      <c r="H10349" s="9">
        <v>0.26079999999999998</v>
      </c>
      <c r="I10349" s="10">
        <v>96923.08</v>
      </c>
      <c r="J10349" s="11"/>
      <c r="K10349" s="7"/>
      <c r="L10349" s="12">
        <v>60</v>
      </c>
      <c r="M10349" s="11"/>
      <c r="N10349" s="38">
        <f>I10349*(100-$B$4)*(100-$B$5)/10000</f>
        <v>96923.08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29</v>
      </c>
      <c r="E10350" s="7" t="s">
        <v>20649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261</v>
      </c>
      <c r="D10351" s="7" t="s">
        <v>61</v>
      </c>
      <c r="E10351" s="7" t="s">
        <v>20649</v>
      </c>
      <c r="F10351" s="7" t="s">
        <v>31</v>
      </c>
      <c r="G10351" s="8">
        <v>30</v>
      </c>
      <c r="H10351" s="9">
        <v>0.26079999999999998</v>
      </c>
      <c r="I10351" s="10">
        <v>100000</v>
      </c>
      <c r="J10351" s="11"/>
      <c r="K10351" s="7"/>
      <c r="L10351" s="12">
        <v>60</v>
      </c>
      <c r="M10351" s="11"/>
      <c r="N10351" s="38">
        <f>I10351*(100-$B$4)*(100-$B$5)/10000</f>
        <v>100000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29</v>
      </c>
      <c r="E10352" s="7" t="s">
        <v>11618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20710</v>
      </c>
      <c r="B10353" s="7" t="s">
        <v>20711</v>
      </c>
      <c r="C10353" s="7" t="s">
        <v>10548</v>
      </c>
      <c r="D10353" s="7" t="s">
        <v>61</v>
      </c>
      <c r="E10353" s="7" t="s">
        <v>11618</v>
      </c>
      <c r="F10353" s="7" t="s">
        <v>31</v>
      </c>
      <c r="G10353" s="8">
        <v>30</v>
      </c>
      <c r="H10353" s="9">
        <v>0.26079999999999998</v>
      </c>
      <c r="I10353" s="10">
        <v>104615.38</v>
      </c>
      <c r="J10353" s="11"/>
      <c r="K10353" s="7"/>
      <c r="L10353" s="12">
        <v>60</v>
      </c>
      <c r="M10353" s="11"/>
      <c r="N10353" s="38">
        <f>I10353*(100-$B$4)*(100-$B$5)/10000</f>
        <v>104615.38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11.1" customHeight="1" outlineLevel="3" x14ac:dyDescent="0.2">
      <c r="A10354" s="29" t="s">
        <v>20712</v>
      </c>
      <c r="B10354" s="29"/>
      <c r="C10354" s="29"/>
      <c r="D10354" s="29"/>
      <c r="E10354" s="29"/>
      <c r="F10354" s="29"/>
      <c r="G10354" s="29"/>
      <c r="H10354" s="29"/>
      <c r="I10354" s="29"/>
      <c r="J10354" s="29"/>
      <c r="K10354" s="29"/>
      <c r="L10354" s="29"/>
      <c r="M10354" s="29"/>
      <c r="N10354" s="36"/>
      <c r="O10354" s="36"/>
      <c r="P10354" s="36"/>
      <c r="Q10354" s="36"/>
    </row>
    <row r="10355" spans="1:17" ht="11.1" customHeight="1" outlineLevel="4" x14ac:dyDescent="0.2">
      <c r="A10355" s="30" t="s">
        <v>20713</v>
      </c>
      <c r="B10355" s="30"/>
      <c r="C10355" s="30"/>
      <c r="D10355" s="30"/>
      <c r="E10355" s="30"/>
      <c r="F10355" s="30"/>
      <c r="G10355" s="30"/>
      <c r="H10355" s="30"/>
      <c r="I10355" s="30"/>
      <c r="J10355" s="30"/>
      <c r="K10355" s="30"/>
      <c r="L10355" s="30"/>
      <c r="M10355" s="30"/>
      <c r="N10355" s="37"/>
      <c r="O10355" s="37"/>
      <c r="P10355" s="37"/>
      <c r="Q10355" s="37"/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29</v>
      </c>
      <c r="E10356" s="7" t="s">
        <v>15616</v>
      </c>
      <c r="F10356" s="7" t="s">
        <v>31</v>
      </c>
      <c r="G10356" s="8">
        <v>3.48</v>
      </c>
      <c r="H10356" s="9">
        <v>1.806E-2</v>
      </c>
      <c r="I10356" s="10">
        <v>19986.87</v>
      </c>
      <c r="J10356" s="11"/>
      <c r="K10356" s="7"/>
      <c r="L10356" s="11"/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648</v>
      </c>
      <c r="D10357" s="7" t="s">
        <v>61</v>
      </c>
      <c r="E10357" s="7" t="s">
        <v>15616</v>
      </c>
      <c r="F10357" s="7" t="s">
        <v>31</v>
      </c>
      <c r="G10357" s="8">
        <v>3.58</v>
      </c>
      <c r="H10357" s="9">
        <v>1.806E-2</v>
      </c>
      <c r="I10357" s="10">
        <v>19986.87</v>
      </c>
      <c r="J10357" s="11"/>
      <c r="K10357" s="7"/>
      <c r="L10357" s="12">
        <v>30</v>
      </c>
      <c r="M10357" s="11"/>
      <c r="N10357" s="38">
        <f>I10357*(100-$B$4)*(100-$B$5)/10000</f>
        <v>19986.87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29</v>
      </c>
      <c r="E10358" s="7" t="s">
        <v>13483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33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20720</v>
      </c>
      <c r="B10359" s="7" t="s">
        <v>20721</v>
      </c>
      <c r="C10359" s="7" t="s">
        <v>13087</v>
      </c>
      <c r="D10359" s="7" t="s">
        <v>61</v>
      </c>
      <c r="E10359" s="7" t="s">
        <v>13483</v>
      </c>
      <c r="F10359" s="7" t="s">
        <v>31</v>
      </c>
      <c r="G10359" s="8">
        <v>4.99</v>
      </c>
      <c r="H10359" s="9">
        <v>2.981E-2</v>
      </c>
      <c r="I10359" s="10">
        <v>28676.83</v>
      </c>
      <c r="J10359" s="12">
        <v>58</v>
      </c>
      <c r="K10359" s="7"/>
      <c r="L10359" s="11"/>
      <c r="M10359" s="11"/>
      <c r="N10359" s="38">
        <f>I10359*(100-$B$4)*(100-$B$5)/10000</f>
        <v>28676.83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11.1" customHeight="1" outlineLevel="2" x14ac:dyDescent="0.2">
      <c r="A10360" s="28" t="s">
        <v>20722</v>
      </c>
      <c r="B10360" s="28"/>
      <c r="C10360" s="28"/>
      <c r="D10360" s="28"/>
      <c r="E10360" s="28"/>
      <c r="F10360" s="28"/>
      <c r="G10360" s="28"/>
      <c r="H10360" s="28"/>
      <c r="I10360" s="28"/>
      <c r="J10360" s="28"/>
      <c r="K10360" s="28"/>
      <c r="L10360" s="28"/>
      <c r="M10360" s="28"/>
      <c r="N10360" s="35"/>
      <c r="O10360" s="35"/>
      <c r="P10360" s="35"/>
      <c r="Q10360" s="35"/>
    </row>
    <row r="10361" spans="1:17" ht="11.1" customHeight="1" outlineLevel="3" x14ac:dyDescent="0.2">
      <c r="A10361" s="29" t="s">
        <v>20723</v>
      </c>
      <c r="B10361" s="29"/>
      <c r="C10361" s="29"/>
      <c r="D10361" s="29"/>
      <c r="E10361" s="29"/>
      <c r="F10361" s="29"/>
      <c r="G10361" s="29"/>
      <c r="H10361" s="29"/>
      <c r="I10361" s="29"/>
      <c r="J10361" s="29"/>
      <c r="K10361" s="29"/>
      <c r="L10361" s="29"/>
      <c r="M10361" s="29"/>
      <c r="N10361" s="36"/>
      <c r="O10361" s="36"/>
      <c r="P10361" s="36"/>
      <c r="Q10361" s="36"/>
    </row>
    <row r="10362" spans="1:17" ht="11.1" customHeight="1" outlineLevel="4" x14ac:dyDescent="0.2">
      <c r="A10362" s="30" t="s">
        <v>20723</v>
      </c>
      <c r="B10362" s="30"/>
      <c r="C10362" s="30"/>
      <c r="D10362" s="30"/>
      <c r="E10362" s="30"/>
      <c r="F10362" s="30"/>
      <c r="G10362" s="30"/>
      <c r="H10362" s="30"/>
      <c r="I10362" s="30"/>
      <c r="J10362" s="30"/>
      <c r="K10362" s="30"/>
      <c r="L10362" s="30"/>
      <c r="M10362" s="30"/>
      <c r="N10362" s="37"/>
      <c r="O10362" s="37"/>
      <c r="P10362" s="37"/>
      <c r="Q10362" s="37"/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35</v>
      </c>
      <c r="E10364" s="7" t="s">
        <v>2003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20730</v>
      </c>
      <c r="B10366" s="7" t="s">
        <v>20731</v>
      </c>
      <c r="C10366" s="7" t="s">
        <v>444</v>
      </c>
      <c r="D10366" s="7" t="s">
        <v>29</v>
      </c>
      <c r="E10366" s="7" t="s">
        <v>6870</v>
      </c>
      <c r="F10366" s="7" t="s">
        <v>31</v>
      </c>
      <c r="G10366" s="8">
        <v>4.4000000000000004</v>
      </c>
      <c r="H10366" s="9">
        <v>0.1217</v>
      </c>
      <c r="I10366" s="10">
        <v>18907.27</v>
      </c>
      <c r="J10366" s="11"/>
      <c r="K10366" s="7"/>
      <c r="L10366" s="12">
        <v>30</v>
      </c>
      <c r="M10366" s="11"/>
      <c r="N10366" s="38">
        <f>I10366*(100-$B$4)*(100-$B$5)/10000</f>
        <v>18907.27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11.1" customHeight="1" outlineLevel="4" x14ac:dyDescent="0.2">
      <c r="A10367" s="30" t="s">
        <v>20732</v>
      </c>
      <c r="B10367" s="30"/>
      <c r="C10367" s="30"/>
      <c r="D10367" s="30"/>
      <c r="E10367" s="30"/>
      <c r="F10367" s="30"/>
      <c r="G10367" s="30"/>
      <c r="H10367" s="30"/>
      <c r="I10367" s="30"/>
      <c r="J10367" s="30"/>
      <c r="K10367" s="30"/>
      <c r="L10367" s="30"/>
      <c r="M10367" s="30"/>
      <c r="N10367" s="37"/>
      <c r="O10367" s="37"/>
      <c r="P10367" s="37"/>
      <c r="Q10367" s="37"/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35</v>
      </c>
      <c r="E10369" s="7" t="s">
        <v>2003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35.1" customHeight="1" outlineLevel="5" x14ac:dyDescent="0.2">
      <c r="A10371" s="6" t="s">
        <v>20739</v>
      </c>
      <c r="B10371" s="7" t="s">
        <v>20740</v>
      </c>
      <c r="C10371" s="7" t="s">
        <v>444</v>
      </c>
      <c r="D10371" s="7" t="s">
        <v>29</v>
      </c>
      <c r="E10371" s="7" t="s">
        <v>6870</v>
      </c>
      <c r="F10371" s="7" t="s">
        <v>31</v>
      </c>
      <c r="G10371" s="8">
        <v>4.5999999999999996</v>
      </c>
      <c r="H10371" s="9">
        <v>0.124113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11.1" customHeight="1" outlineLevel="4" x14ac:dyDescent="0.2">
      <c r="A10372" s="30" t="s">
        <v>20741</v>
      </c>
      <c r="B10372" s="30"/>
      <c r="C10372" s="30"/>
      <c r="D10372" s="30"/>
      <c r="E10372" s="30"/>
      <c r="F10372" s="30"/>
      <c r="G10372" s="30"/>
      <c r="H10372" s="30"/>
      <c r="I10372" s="30"/>
      <c r="J10372" s="30"/>
      <c r="K10372" s="30"/>
      <c r="L10372" s="30"/>
      <c r="M10372" s="30"/>
      <c r="N10372" s="37"/>
      <c r="O10372" s="37"/>
      <c r="P10372" s="37"/>
      <c r="Q10372" s="37"/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35</v>
      </c>
      <c r="E10374" s="7" t="s">
        <v>2003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35.1" customHeight="1" outlineLevel="5" x14ac:dyDescent="0.2">
      <c r="A10376" s="6" t="s">
        <v>20748</v>
      </c>
      <c r="B10376" s="7" t="s">
        <v>20749</v>
      </c>
      <c r="C10376" s="7" t="s">
        <v>444</v>
      </c>
      <c r="D10376" s="7" t="s">
        <v>29</v>
      </c>
      <c r="E10376" s="7" t="s">
        <v>6870</v>
      </c>
      <c r="F10376" s="7" t="s">
        <v>31</v>
      </c>
      <c r="G10376" s="8">
        <v>4.0999999999999996</v>
      </c>
      <c r="H10376" s="9">
        <v>9.2110999999999998E-2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11.1" customHeight="1" outlineLevel="3" x14ac:dyDescent="0.2">
      <c r="A10377" s="29" t="s">
        <v>20750</v>
      </c>
      <c r="B10377" s="29"/>
      <c r="C10377" s="29"/>
      <c r="D10377" s="29"/>
      <c r="E10377" s="29"/>
      <c r="F10377" s="29"/>
      <c r="G10377" s="29"/>
      <c r="H10377" s="29"/>
      <c r="I10377" s="29"/>
      <c r="J10377" s="29"/>
      <c r="K10377" s="29"/>
      <c r="L10377" s="29"/>
      <c r="M10377" s="29"/>
      <c r="N10377" s="36"/>
      <c r="O10377" s="36"/>
      <c r="P10377" s="36"/>
      <c r="Q10377" s="36"/>
    </row>
    <row r="10378" spans="1:17" ht="11.1" customHeight="1" outlineLevel="4" x14ac:dyDescent="0.2">
      <c r="A10378" s="30" t="s">
        <v>20750</v>
      </c>
      <c r="B10378" s="30"/>
      <c r="C10378" s="30"/>
      <c r="D10378" s="30"/>
      <c r="E10378" s="30"/>
      <c r="F10378" s="30"/>
      <c r="G10378" s="30"/>
      <c r="H10378" s="30"/>
      <c r="I10378" s="30"/>
      <c r="J10378" s="30"/>
      <c r="K10378" s="30"/>
      <c r="L10378" s="30"/>
      <c r="M10378" s="30"/>
      <c r="N10378" s="37"/>
      <c r="O10378" s="37"/>
      <c r="P10378" s="37"/>
      <c r="Q10378" s="37"/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35</v>
      </c>
      <c r="E10379" s="7" t="s">
        <v>40</v>
      </c>
      <c r="F10379" s="7" t="s">
        <v>31</v>
      </c>
      <c r="G10379" s="8">
        <v>5.335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23.1" customHeight="1" outlineLevel="5" x14ac:dyDescent="0.2">
      <c r="A10380" s="6" t="s">
        <v>20753</v>
      </c>
      <c r="B10380" s="7" t="s">
        <v>20754</v>
      </c>
      <c r="C10380" s="7" t="s">
        <v>444</v>
      </c>
      <c r="D10380" s="7" t="s">
        <v>29</v>
      </c>
      <c r="E10380" s="7" t="s">
        <v>8383</v>
      </c>
      <c r="F10380" s="7" t="s">
        <v>31</v>
      </c>
      <c r="G10380" s="8">
        <v>5.45</v>
      </c>
      <c r="H10380" s="9">
        <v>0.17899999999999999</v>
      </c>
      <c r="I10380" s="10">
        <v>23659.11</v>
      </c>
      <c r="J10380" s="11"/>
      <c r="K10380" s="7"/>
      <c r="L10380" s="12">
        <v>15</v>
      </c>
      <c r="M10380" s="11"/>
      <c r="N10380" s="38">
        <f>I10380*(100-$B$4)*(100-$B$5)/10000</f>
        <v>23659.11</v>
      </c>
      <c r="O10380" s="38">
        <f>M10380*N10380</f>
        <v>0</v>
      </c>
      <c r="P10380" s="38">
        <f>G10380*M10380</f>
        <v>0</v>
      </c>
      <c r="Q10380" s="38">
        <f>H10380*M10380</f>
        <v>0</v>
      </c>
    </row>
    <row r="10381" spans="1:17" ht="11.1" customHeight="1" outlineLevel="2" x14ac:dyDescent="0.2">
      <c r="A10381" s="28" t="s">
        <v>20755</v>
      </c>
      <c r="B10381" s="28"/>
      <c r="C10381" s="28"/>
      <c r="D10381" s="28"/>
      <c r="E10381" s="28"/>
      <c r="F10381" s="28"/>
      <c r="G10381" s="28"/>
      <c r="H10381" s="28"/>
      <c r="I10381" s="28"/>
      <c r="J10381" s="28"/>
      <c r="K10381" s="28"/>
      <c r="L10381" s="28"/>
      <c r="M10381" s="28"/>
      <c r="N10381" s="35"/>
      <c r="O10381" s="35"/>
      <c r="P10381" s="35"/>
      <c r="Q10381" s="35"/>
    </row>
    <row r="10382" spans="1:17" ht="11.1" customHeight="1" outlineLevel="3" x14ac:dyDescent="0.2">
      <c r="A10382" s="29" t="s">
        <v>20756</v>
      </c>
      <c r="B10382" s="29"/>
      <c r="C10382" s="29"/>
      <c r="D10382" s="29"/>
      <c r="E10382" s="29"/>
      <c r="F10382" s="29"/>
      <c r="G10382" s="29"/>
      <c r="H10382" s="29"/>
      <c r="I10382" s="29"/>
      <c r="J10382" s="29"/>
      <c r="K10382" s="29"/>
      <c r="L10382" s="29"/>
      <c r="M10382" s="29"/>
      <c r="N10382" s="36"/>
      <c r="O10382" s="36"/>
      <c r="P10382" s="36"/>
      <c r="Q10382" s="36"/>
    </row>
    <row r="10383" spans="1:17" ht="11.1" customHeight="1" outlineLevel="4" x14ac:dyDescent="0.2">
      <c r="A10383" s="30" t="s">
        <v>20757</v>
      </c>
      <c r="B10383" s="30"/>
      <c r="C10383" s="30"/>
      <c r="D10383" s="30"/>
      <c r="E10383" s="30"/>
      <c r="F10383" s="30"/>
      <c r="G10383" s="30"/>
      <c r="H10383" s="30"/>
      <c r="I10383" s="30"/>
      <c r="J10383" s="30"/>
      <c r="K10383" s="30"/>
      <c r="L10383" s="30"/>
      <c r="M10383" s="30"/>
      <c r="N10383" s="37"/>
      <c r="O10383" s="37"/>
      <c r="P10383" s="37"/>
      <c r="Q10383" s="37"/>
    </row>
    <row r="10384" spans="1:17" ht="47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3.58</v>
      </c>
      <c r="H10384" s="9">
        <v>3.0686000000000001E-2</v>
      </c>
      <c r="I10384" s="10">
        <v>5677.19</v>
      </c>
      <c r="J10384" s="11"/>
      <c r="K10384" s="7"/>
      <c r="L10384" s="12">
        <v>15</v>
      </c>
      <c r="M10384" s="11"/>
      <c r="N10384" s="38">
        <f>I10384*(100-$B$4)*(100-$B$5)/10000</f>
        <v>5677.19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59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3.5</v>
      </c>
      <c r="H10385" s="9">
        <v>3.0686000000000001E-2</v>
      </c>
      <c r="I10385" s="10">
        <v>7754.11</v>
      </c>
      <c r="J10385" s="11"/>
      <c r="K10385" s="7" t="s">
        <v>705</v>
      </c>
      <c r="L10385" s="12">
        <v>15</v>
      </c>
      <c r="M10385" s="11"/>
      <c r="N10385" s="38">
        <f>I10385*(100-$B$4)*(100-$B$5)/10000</f>
        <v>7754.11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71.099999999999994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3.7</v>
      </c>
      <c r="H10386" s="9">
        <v>3.0686000000000001E-2</v>
      </c>
      <c r="I10386" s="10">
        <v>13523.34</v>
      </c>
      <c r="J10386" s="11"/>
      <c r="K10386" s="7" t="s">
        <v>92</v>
      </c>
      <c r="L10386" s="12">
        <v>30</v>
      </c>
      <c r="M10386" s="11"/>
      <c r="N10386" s="38">
        <f>I10386*(100-$B$4)*(100-$B$5)/10000</f>
        <v>13523.34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40</v>
      </c>
      <c r="F10387" s="7" t="s">
        <v>31</v>
      </c>
      <c r="G10387" s="8">
        <v>3.58</v>
      </c>
      <c r="H10387" s="9">
        <v>3.0686000000000001E-2</v>
      </c>
      <c r="I10387" s="10">
        <v>7061.79</v>
      </c>
      <c r="J10387" s="11"/>
      <c r="K10387" s="7" t="s">
        <v>401</v>
      </c>
      <c r="L10387" s="12">
        <v>15</v>
      </c>
      <c r="M10387" s="11"/>
      <c r="N10387" s="38">
        <f>I10387*(100-$B$4)*(100-$B$5)/10000</f>
        <v>7061.79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5677.19</v>
      </c>
      <c r="J10388" s="11"/>
      <c r="K10388" s="7"/>
      <c r="L10388" s="12">
        <v>15</v>
      </c>
      <c r="M10388" s="11"/>
      <c r="N10388" s="38">
        <f>I10388*(100-$B$4)*(100-$B$5)/10000</f>
        <v>5677.19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8824.4500000000007</v>
      </c>
      <c r="J10389" s="11"/>
      <c r="K10389" s="7" t="s">
        <v>705</v>
      </c>
      <c r="L10389" s="12">
        <v>15</v>
      </c>
      <c r="M10389" s="11"/>
      <c r="N10389" s="38">
        <f>I10389*(100-$B$4)*(100-$B$5)/10000</f>
        <v>8824.4500000000007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445</v>
      </c>
      <c r="F10390" s="7" t="s">
        <v>31</v>
      </c>
      <c r="G10390" s="8">
        <v>3.58</v>
      </c>
      <c r="H10390" s="9">
        <v>3.0686000000000001E-2</v>
      </c>
      <c r="I10390" s="10">
        <v>13416.81</v>
      </c>
      <c r="J10390" s="11"/>
      <c r="K10390" s="7" t="s">
        <v>92</v>
      </c>
      <c r="L10390" s="12">
        <v>15</v>
      </c>
      <c r="M10390" s="11"/>
      <c r="N10390" s="38">
        <f>I10390*(100-$B$4)*(100-$B$5)/10000</f>
        <v>13416.81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20774</v>
      </c>
      <c r="D10391" s="7" t="s">
        <v>29</v>
      </c>
      <c r="E10391" s="7" t="s">
        <v>20775</v>
      </c>
      <c r="F10391" s="7" t="s">
        <v>31</v>
      </c>
      <c r="G10391" s="8">
        <v>3.5</v>
      </c>
      <c r="H10391" s="9">
        <v>3.0686000000000001E-2</v>
      </c>
      <c r="I10391" s="10">
        <v>6751.29</v>
      </c>
      <c r="J10391" s="11"/>
      <c r="K10391" s="7"/>
      <c r="L10391" s="12">
        <v>15</v>
      </c>
      <c r="M10391" s="11"/>
      <c r="N10391" s="38">
        <f>I10391*(100-$B$4)*(100-$B$5)/10000</f>
        <v>6751.29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59.1" customHeight="1" outlineLevel="5" x14ac:dyDescent="0.2">
      <c r="A10392" s="6" t="s">
        <v>20776</v>
      </c>
      <c r="B10392" s="7" t="s">
        <v>20777</v>
      </c>
      <c r="C10392" s="7" t="s">
        <v>20774</v>
      </c>
      <c r="D10392" s="7" t="s">
        <v>29</v>
      </c>
      <c r="E10392" s="7" t="s">
        <v>20775</v>
      </c>
      <c r="F10392" s="7" t="s">
        <v>31</v>
      </c>
      <c r="G10392" s="8">
        <v>3.5</v>
      </c>
      <c r="H10392" s="9">
        <v>3.0686000000000001E-2</v>
      </c>
      <c r="I10392" s="10">
        <v>8828.2199999999993</v>
      </c>
      <c r="J10392" s="11"/>
      <c r="K10392" s="7" t="s">
        <v>705</v>
      </c>
      <c r="L10392" s="12">
        <v>15</v>
      </c>
      <c r="M10392" s="11"/>
      <c r="N10392" s="38">
        <f>I10392*(100-$B$4)*(100-$B$5)/10000</f>
        <v>8828.2199999999993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71.099999999999994" customHeight="1" outlineLevel="5" x14ac:dyDescent="0.2">
      <c r="A10393" s="6" t="s">
        <v>20778</v>
      </c>
      <c r="B10393" s="7" t="s">
        <v>20779</v>
      </c>
      <c r="C10393" s="7" t="s">
        <v>20774</v>
      </c>
      <c r="D10393" s="7" t="s">
        <v>29</v>
      </c>
      <c r="E10393" s="7" t="s">
        <v>20775</v>
      </c>
      <c r="F10393" s="7" t="s">
        <v>31</v>
      </c>
      <c r="G10393" s="8">
        <v>3.7</v>
      </c>
      <c r="H10393" s="9">
        <v>3.0686000000000001E-2</v>
      </c>
      <c r="I10393" s="10">
        <v>14597.45</v>
      </c>
      <c r="J10393" s="11"/>
      <c r="K10393" s="7" t="s">
        <v>92</v>
      </c>
      <c r="L10393" s="12">
        <v>30</v>
      </c>
      <c r="M10393" s="11"/>
      <c r="N10393" s="38">
        <f>I10393*(100-$B$4)*(100-$B$5)/10000</f>
        <v>14597.45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20780</v>
      </c>
      <c r="B10394" s="7" t="s">
        <v>20781</v>
      </c>
      <c r="C10394" s="7" t="s">
        <v>20774</v>
      </c>
      <c r="D10394" s="7" t="s">
        <v>29</v>
      </c>
      <c r="E10394" s="7" t="s">
        <v>20775</v>
      </c>
      <c r="F10394" s="7" t="s">
        <v>31</v>
      </c>
      <c r="G10394" s="8">
        <v>3.5</v>
      </c>
      <c r="H10394" s="9">
        <v>3.0686000000000001E-2</v>
      </c>
      <c r="I10394" s="10">
        <v>8135.91</v>
      </c>
      <c r="J10394" s="11"/>
      <c r="K10394" s="7" t="s">
        <v>401</v>
      </c>
      <c r="L10394" s="12">
        <v>15</v>
      </c>
      <c r="M10394" s="11"/>
      <c r="N10394" s="38">
        <f>I10394*(100-$B$4)*(100-$B$5)/10000</f>
        <v>8135.91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11.1" customHeight="1" outlineLevel="4" x14ac:dyDescent="0.2">
      <c r="A10395" s="30" t="s">
        <v>20782</v>
      </c>
      <c r="B10395" s="30"/>
      <c r="C10395" s="30"/>
      <c r="D10395" s="30"/>
      <c r="E10395" s="30"/>
      <c r="F10395" s="30"/>
      <c r="G10395" s="30"/>
      <c r="H10395" s="30"/>
      <c r="I10395" s="30"/>
      <c r="J10395" s="30"/>
      <c r="K10395" s="30"/>
      <c r="L10395" s="30"/>
      <c r="M10395" s="30"/>
      <c r="N10395" s="37"/>
      <c r="O10395" s="37"/>
      <c r="P10395" s="37"/>
      <c r="Q10395" s="37"/>
    </row>
    <row r="10396" spans="1:17" ht="47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8.5249999999999996E-3</v>
      </c>
      <c r="I10396" s="10">
        <v>4603.13</v>
      </c>
      <c r="J10396" s="11"/>
      <c r="K10396" s="7"/>
      <c r="L10396" s="12">
        <v>15</v>
      </c>
      <c r="M10396" s="11"/>
      <c r="N10396" s="38">
        <f>I10396*(100-$B$4)*(100-$B$5)/10000</f>
        <v>4603.13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59.1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1.4</v>
      </c>
      <c r="H10397" s="9">
        <v>1.022E-2</v>
      </c>
      <c r="I10397" s="10">
        <v>6680.04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6680.04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71.099999999999994" customHeight="1" outlineLevel="5" x14ac:dyDescent="0.2">
      <c r="A10398" s="6" t="s">
        <v>20787</v>
      </c>
      <c r="B10398" s="7" t="s">
        <v>20788</v>
      </c>
      <c r="C10398" s="7" t="s">
        <v>974</v>
      </c>
      <c r="D10398" s="7" t="s">
        <v>29</v>
      </c>
      <c r="E10398" s="7" t="s">
        <v>995</v>
      </c>
      <c r="F10398" s="7" t="s">
        <v>31</v>
      </c>
      <c r="G10398" s="8">
        <v>1.69</v>
      </c>
      <c r="H10398" s="9">
        <v>8.5249999999999996E-3</v>
      </c>
      <c r="I10398" s="10">
        <v>12449.28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12449.28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11.1" customHeight="1" outlineLevel="4" x14ac:dyDescent="0.2">
      <c r="A10399" s="30" t="s">
        <v>20789</v>
      </c>
      <c r="B10399" s="30"/>
      <c r="C10399" s="30"/>
      <c r="D10399" s="30"/>
      <c r="E10399" s="30"/>
      <c r="F10399" s="30"/>
      <c r="G10399" s="30"/>
      <c r="H10399" s="30"/>
      <c r="I10399" s="30"/>
      <c r="J10399" s="30"/>
      <c r="K10399" s="30"/>
      <c r="L10399" s="30"/>
      <c r="M10399" s="30"/>
      <c r="N10399" s="37"/>
      <c r="O10399" s="37"/>
      <c r="P10399" s="37"/>
      <c r="Q10399" s="37"/>
    </row>
    <row r="10400" spans="1:17" ht="47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5677.19</v>
      </c>
      <c r="J10400" s="12">
        <v>338</v>
      </c>
      <c r="K10400" s="7"/>
      <c r="L10400" s="12">
        <v>15</v>
      </c>
      <c r="M10400" s="11"/>
      <c r="N10400" s="38">
        <f>I10400*(100-$B$4)*(100-$B$5)/10000</f>
        <v>5677.19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2.4</v>
      </c>
      <c r="H10401" s="9">
        <v>4.0259999999999997E-2</v>
      </c>
      <c r="I10401" s="10">
        <v>7754.11</v>
      </c>
      <c r="J10401" s="11"/>
      <c r="K10401" s="7" t="s">
        <v>705</v>
      </c>
      <c r="L10401" s="12">
        <v>15</v>
      </c>
      <c r="M10401" s="11"/>
      <c r="N10401" s="38">
        <f>I10401*(100-$B$4)*(100-$B$5)/10000</f>
        <v>7754.11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2.8650000000000002</v>
      </c>
      <c r="H10402" s="9">
        <v>4.0259999999999997E-2</v>
      </c>
      <c r="I10402" s="10">
        <v>13523.34</v>
      </c>
      <c r="J10402" s="11"/>
      <c r="K10402" s="7" t="s">
        <v>92</v>
      </c>
      <c r="L10402" s="12">
        <v>30</v>
      </c>
      <c r="M10402" s="11"/>
      <c r="N10402" s="38">
        <f>I10402*(100-$B$4)*(100-$B$5)/10000</f>
        <v>13523.34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59.1" customHeight="1" outlineLevel="5" x14ac:dyDescent="0.2">
      <c r="A10403" s="6" t="s">
        <v>20796</v>
      </c>
      <c r="B10403" s="7" t="s">
        <v>20797</v>
      </c>
      <c r="C10403" s="7" t="s">
        <v>34</v>
      </c>
      <c r="D10403" s="7" t="s">
        <v>29</v>
      </c>
      <c r="E10403" s="7" t="s">
        <v>1143</v>
      </c>
      <c r="F10403" s="7" t="s">
        <v>31</v>
      </c>
      <c r="G10403" s="8">
        <v>2.4</v>
      </c>
      <c r="H10403" s="9">
        <v>4.0259999999999997E-2</v>
      </c>
      <c r="I10403" s="10">
        <v>7061.79</v>
      </c>
      <c r="J10403" s="11"/>
      <c r="K10403" s="7" t="s">
        <v>401</v>
      </c>
      <c r="L10403" s="12">
        <v>15</v>
      </c>
      <c r="M10403" s="11"/>
      <c r="N10403" s="38">
        <f>I10403*(100-$B$4)*(100-$B$5)/10000</f>
        <v>7061.79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5677.19</v>
      </c>
      <c r="J10404" s="11"/>
      <c r="K10404" s="7"/>
      <c r="L10404" s="12">
        <v>15</v>
      </c>
      <c r="M10404" s="11"/>
      <c r="N10404" s="38">
        <f>I10404*(100-$B$4)*(100-$B$5)/10000</f>
        <v>5677.19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2.4</v>
      </c>
      <c r="H10405" s="9">
        <v>4.0259999999999997E-2</v>
      </c>
      <c r="I10405" s="10">
        <v>7754.11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7754.11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124</v>
      </c>
      <c r="D10406" s="7" t="s">
        <v>29</v>
      </c>
      <c r="E10406" s="7" t="s">
        <v>1347</v>
      </c>
      <c r="F10406" s="7" t="s">
        <v>31</v>
      </c>
      <c r="G10406" s="8">
        <v>2.8650000000000002</v>
      </c>
      <c r="H10406" s="9">
        <v>1.6777E-2</v>
      </c>
      <c r="I10406" s="10">
        <v>13523.34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13523.34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47.1" customHeight="1" outlineLevel="5" x14ac:dyDescent="0.2">
      <c r="A10407" s="6" t="s">
        <v>20804</v>
      </c>
      <c r="B10407" s="7" t="s">
        <v>20805</v>
      </c>
      <c r="C10407" s="7" t="s">
        <v>20774</v>
      </c>
      <c r="D10407" s="7" t="s">
        <v>29</v>
      </c>
      <c r="E10407" s="7" t="s">
        <v>20806</v>
      </c>
      <c r="F10407" s="7" t="s">
        <v>31</v>
      </c>
      <c r="G10407" s="8">
        <v>2.4</v>
      </c>
      <c r="H10407" s="9">
        <v>4.0259999999999997E-2</v>
      </c>
      <c r="I10407" s="10">
        <v>6751.29</v>
      </c>
      <c r="J10407" s="11"/>
      <c r="K10407" s="7"/>
      <c r="L10407" s="12">
        <v>15</v>
      </c>
      <c r="M10407" s="11"/>
      <c r="N10407" s="38">
        <f>I10407*(100-$B$4)*(100-$B$5)/10000</f>
        <v>6751.29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20774</v>
      </c>
      <c r="D10408" s="7" t="s">
        <v>29</v>
      </c>
      <c r="E10408" s="7" t="s">
        <v>20806</v>
      </c>
      <c r="F10408" s="7" t="s">
        <v>31</v>
      </c>
      <c r="G10408" s="8">
        <v>2.4</v>
      </c>
      <c r="H10408" s="9">
        <v>4.0259999999999997E-2</v>
      </c>
      <c r="I10408" s="10">
        <v>8828.2199999999993</v>
      </c>
      <c r="J10408" s="11"/>
      <c r="K10408" s="7" t="s">
        <v>705</v>
      </c>
      <c r="L10408" s="12">
        <v>15</v>
      </c>
      <c r="M10408" s="11"/>
      <c r="N10408" s="38">
        <f>I10408*(100-$B$4)*(100-$B$5)/10000</f>
        <v>8828.2199999999993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20774</v>
      </c>
      <c r="D10409" s="7" t="s">
        <v>29</v>
      </c>
      <c r="E10409" s="7" t="s">
        <v>20806</v>
      </c>
      <c r="F10409" s="7" t="s">
        <v>31</v>
      </c>
      <c r="G10409" s="8">
        <v>2.8650000000000002</v>
      </c>
      <c r="H10409" s="9">
        <v>4.0259999999999997E-2</v>
      </c>
      <c r="I10409" s="10">
        <v>14597.45</v>
      </c>
      <c r="J10409" s="11"/>
      <c r="K10409" s="7" t="s">
        <v>92</v>
      </c>
      <c r="L10409" s="12">
        <v>30</v>
      </c>
      <c r="M10409" s="11"/>
      <c r="N10409" s="38">
        <f>I10409*(100-$B$4)*(100-$B$5)/10000</f>
        <v>14597.45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20811</v>
      </c>
      <c r="B10410" s="7" t="s">
        <v>20812</v>
      </c>
      <c r="C10410" s="7" t="s">
        <v>20774</v>
      </c>
      <c r="D10410" s="7" t="s">
        <v>29</v>
      </c>
      <c r="E10410" s="7" t="s">
        <v>20806</v>
      </c>
      <c r="F10410" s="7" t="s">
        <v>31</v>
      </c>
      <c r="G10410" s="8">
        <v>2.4</v>
      </c>
      <c r="H10410" s="9">
        <v>4.0259999999999997E-2</v>
      </c>
      <c r="I10410" s="10">
        <v>8135.91</v>
      </c>
      <c r="J10410" s="11"/>
      <c r="K10410" s="7" t="s">
        <v>401</v>
      </c>
      <c r="L10410" s="12">
        <v>15</v>
      </c>
      <c r="M10410" s="11"/>
      <c r="N10410" s="38">
        <f>I10410*(100-$B$4)*(100-$B$5)/10000</f>
        <v>8135.91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11.1" customHeight="1" outlineLevel="4" x14ac:dyDescent="0.2">
      <c r="A10411" s="30" t="s">
        <v>20813</v>
      </c>
      <c r="B10411" s="30"/>
      <c r="C10411" s="30"/>
      <c r="D10411" s="30"/>
      <c r="E10411" s="30"/>
      <c r="F10411" s="30"/>
      <c r="G10411" s="30"/>
      <c r="H10411" s="30"/>
      <c r="I10411" s="30"/>
      <c r="J10411" s="30"/>
      <c r="K10411" s="30"/>
      <c r="L10411" s="30"/>
      <c r="M10411" s="30"/>
      <c r="N10411" s="37"/>
      <c r="O10411" s="37"/>
      <c r="P10411" s="37"/>
      <c r="Q10411" s="37"/>
    </row>
    <row r="10412" spans="1:17" ht="47.1" customHeight="1" outlineLevel="5" x14ac:dyDescent="0.2">
      <c r="A10412" s="6" t="s">
        <v>20814</v>
      </c>
      <c r="B10412" s="7" t="s">
        <v>20815</v>
      </c>
      <c r="C10412" s="7" t="s">
        <v>648</v>
      </c>
      <c r="D10412" s="7" t="s">
        <v>29</v>
      </c>
      <c r="E10412" s="7" t="s">
        <v>20816</v>
      </c>
      <c r="F10412" s="7" t="s">
        <v>31</v>
      </c>
      <c r="G10412" s="8">
        <v>6.3</v>
      </c>
      <c r="H10412" s="9">
        <v>5.9130000000000002E-2</v>
      </c>
      <c r="I10412" s="10">
        <v>13285.1</v>
      </c>
      <c r="J10412" s="11"/>
      <c r="K10412" s="7"/>
      <c r="L10412" s="12">
        <v>7</v>
      </c>
      <c r="M10412" s="11"/>
      <c r="N10412" s="38">
        <f>I10412*(100-$B$4)*(100-$B$5)/10000</f>
        <v>13285.1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20816</v>
      </c>
      <c r="F10413" s="7" t="s">
        <v>31</v>
      </c>
      <c r="G10413" s="8">
        <v>6.8250000000000002</v>
      </c>
      <c r="H10413" s="9">
        <v>5.9130000000000002E-2</v>
      </c>
      <c r="I10413" s="10">
        <v>21131.26</v>
      </c>
      <c r="J10413" s="11"/>
      <c r="K10413" s="7" t="s">
        <v>92</v>
      </c>
      <c r="L10413" s="12">
        <v>30</v>
      </c>
      <c r="M10413" s="11"/>
      <c r="N10413" s="38">
        <f>I10413*(100-$B$4)*(100-$B$5)/10000</f>
        <v>21131.26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59.1" customHeight="1" outlineLevel="5" x14ac:dyDescent="0.2">
      <c r="A10414" s="6" t="s">
        <v>20819</v>
      </c>
      <c r="B10414" s="7" t="s">
        <v>20820</v>
      </c>
      <c r="C10414" s="7" t="s">
        <v>648</v>
      </c>
      <c r="D10414" s="7" t="s">
        <v>29</v>
      </c>
      <c r="E10414" s="7" t="s">
        <v>20816</v>
      </c>
      <c r="F10414" s="7" t="s">
        <v>31</v>
      </c>
      <c r="G10414" s="8">
        <v>6.3</v>
      </c>
      <c r="H10414" s="9">
        <v>5.9130000000000002E-2</v>
      </c>
      <c r="I10414" s="10">
        <v>14669.71</v>
      </c>
      <c r="J10414" s="11"/>
      <c r="K10414" s="7" t="s">
        <v>401</v>
      </c>
      <c r="L10414" s="12">
        <v>7</v>
      </c>
      <c r="M10414" s="11"/>
      <c r="N10414" s="38">
        <f>I10414*(100-$B$4)*(100-$B$5)/10000</f>
        <v>14669.71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13202</v>
      </c>
      <c r="F10415" s="7" t="s">
        <v>31</v>
      </c>
      <c r="G10415" s="8">
        <v>6.3</v>
      </c>
      <c r="H10415" s="9">
        <v>4.9000000000000002E-2</v>
      </c>
      <c r="I10415" s="10">
        <v>13811.07</v>
      </c>
      <c r="J10415" s="11"/>
      <c r="K10415" s="7"/>
      <c r="L10415" s="12">
        <v>17</v>
      </c>
      <c r="M10415" s="11"/>
      <c r="N10415" s="38">
        <f>I10415*(100-$B$4)*(100-$B$5)/10000</f>
        <v>13811.07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13202</v>
      </c>
      <c r="F10416" s="7" t="s">
        <v>31</v>
      </c>
      <c r="G10416" s="8">
        <v>6.8250000000000002</v>
      </c>
      <c r="H10416" s="9">
        <v>5.8999999999999997E-2</v>
      </c>
      <c r="I10416" s="10">
        <v>21657.23</v>
      </c>
      <c r="J10416" s="12">
        <v>1</v>
      </c>
      <c r="K10416" s="7" t="s">
        <v>92</v>
      </c>
      <c r="L10416" s="12">
        <v>30</v>
      </c>
      <c r="M10416" s="11"/>
      <c r="N10416" s="38">
        <f>I10416*(100-$B$4)*(100-$B$5)/10000</f>
        <v>21657.23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20825</v>
      </c>
      <c r="B10417" s="7" t="s">
        <v>20826</v>
      </c>
      <c r="C10417" s="7" t="s">
        <v>701</v>
      </c>
      <c r="D10417" s="7" t="s">
        <v>29</v>
      </c>
      <c r="E10417" s="7" t="s">
        <v>13202</v>
      </c>
      <c r="F10417" s="7" t="s">
        <v>31</v>
      </c>
      <c r="G10417" s="8">
        <v>6.3</v>
      </c>
      <c r="H10417" s="9">
        <v>5.8999999999999997E-2</v>
      </c>
      <c r="I10417" s="10">
        <v>15195.69</v>
      </c>
      <c r="J10417" s="11"/>
      <c r="K10417" s="7" t="s">
        <v>401</v>
      </c>
      <c r="L10417" s="12">
        <v>17</v>
      </c>
      <c r="M10417" s="11"/>
      <c r="N10417" s="38">
        <f>I10417*(100-$B$4)*(100-$B$5)/10000</f>
        <v>15195.69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11.1" customHeight="1" outlineLevel="4" x14ac:dyDescent="0.2">
      <c r="A10418" s="30" t="s">
        <v>20827</v>
      </c>
      <c r="B10418" s="30"/>
      <c r="C10418" s="30"/>
      <c r="D10418" s="30"/>
      <c r="E10418" s="30"/>
      <c r="F10418" s="30"/>
      <c r="G10418" s="30"/>
      <c r="H10418" s="30"/>
      <c r="I10418" s="30"/>
      <c r="J10418" s="30"/>
      <c r="K10418" s="30"/>
      <c r="L10418" s="30"/>
      <c r="M10418" s="30"/>
      <c r="N10418" s="37"/>
      <c r="O10418" s="37"/>
      <c r="P10418" s="37"/>
      <c r="Q10418" s="37"/>
    </row>
    <row r="10419" spans="1:17" ht="47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6290.96</v>
      </c>
      <c r="J10419" s="11"/>
      <c r="K10419" s="7"/>
      <c r="L10419" s="12">
        <v>15</v>
      </c>
      <c r="M10419" s="11"/>
      <c r="N10419" s="38">
        <f>I10419*(100-$B$4)*(100-$B$5)/10000</f>
        <v>6290.96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59.1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</v>
      </c>
      <c r="H10420" s="9">
        <v>3.4229999999999997E-2</v>
      </c>
      <c r="I10420" s="10">
        <v>8367.8700000000008</v>
      </c>
      <c r="J10420" s="11"/>
      <c r="K10420" s="7" t="s">
        <v>705</v>
      </c>
      <c r="L10420" s="12">
        <v>15</v>
      </c>
      <c r="M10420" s="11"/>
      <c r="N10420" s="38">
        <f>I10420*(100-$B$4)*(100-$B$5)/10000</f>
        <v>8367.8700000000008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71.099999999999994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3.2</v>
      </c>
      <c r="H10421" s="9">
        <v>3.4229999999999997E-2</v>
      </c>
      <c r="I10421" s="10">
        <v>14137.1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14137.1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20834</v>
      </c>
      <c r="B10422" s="7" t="s">
        <v>20835</v>
      </c>
      <c r="C10422" s="7" t="s">
        <v>34</v>
      </c>
      <c r="D10422" s="7" t="s">
        <v>29</v>
      </c>
      <c r="E10422" s="7" t="s">
        <v>40</v>
      </c>
      <c r="F10422" s="7" t="s">
        <v>31</v>
      </c>
      <c r="G10422" s="8">
        <v>3</v>
      </c>
      <c r="H10422" s="9">
        <v>3.4229999999999997E-2</v>
      </c>
      <c r="I10422" s="10">
        <v>7675.56</v>
      </c>
      <c r="J10422" s="11"/>
      <c r="K10422" s="7" t="s">
        <v>401</v>
      </c>
      <c r="L10422" s="12">
        <v>15</v>
      </c>
      <c r="M10422" s="11"/>
      <c r="N10422" s="38">
        <f>I10422*(100-$B$4)*(100-$B$5)/10000</f>
        <v>7675.56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20836</v>
      </c>
      <c r="B10423" s="7" t="s">
        <v>20837</v>
      </c>
      <c r="C10423" s="7" t="s">
        <v>20774</v>
      </c>
      <c r="D10423" s="7" t="s">
        <v>29</v>
      </c>
      <c r="E10423" s="7" t="s">
        <v>20775</v>
      </c>
      <c r="F10423" s="7" t="s">
        <v>31</v>
      </c>
      <c r="G10423" s="8">
        <v>3</v>
      </c>
      <c r="H10423" s="9">
        <v>3.4229999999999997E-2</v>
      </c>
      <c r="I10423" s="10">
        <v>7365.04</v>
      </c>
      <c r="J10423" s="11"/>
      <c r="K10423" s="7"/>
      <c r="L10423" s="12">
        <v>15</v>
      </c>
      <c r="M10423" s="11"/>
      <c r="N10423" s="38">
        <f>I10423*(100-$B$4)*(100-$B$5)/10000</f>
        <v>7365.04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20838</v>
      </c>
      <c r="B10424" s="7" t="s">
        <v>20839</v>
      </c>
      <c r="C10424" s="7" t="s">
        <v>20774</v>
      </c>
      <c r="D10424" s="7" t="s">
        <v>29</v>
      </c>
      <c r="E10424" s="7" t="s">
        <v>20775</v>
      </c>
      <c r="F10424" s="7" t="s">
        <v>31</v>
      </c>
      <c r="G10424" s="8">
        <v>3</v>
      </c>
      <c r="H10424" s="9">
        <v>3.4229999999999997E-2</v>
      </c>
      <c r="I10424" s="10">
        <v>9441.9699999999993</v>
      </c>
      <c r="J10424" s="11"/>
      <c r="K10424" s="7" t="s">
        <v>705</v>
      </c>
      <c r="L10424" s="12">
        <v>15</v>
      </c>
      <c r="M10424" s="11"/>
      <c r="N10424" s="38">
        <f>I10424*(100-$B$4)*(100-$B$5)/10000</f>
        <v>9441.9699999999993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20840</v>
      </c>
      <c r="B10425" s="7" t="s">
        <v>20841</v>
      </c>
      <c r="C10425" s="7" t="s">
        <v>20774</v>
      </c>
      <c r="D10425" s="7" t="s">
        <v>29</v>
      </c>
      <c r="E10425" s="7" t="s">
        <v>20775</v>
      </c>
      <c r="F10425" s="7" t="s">
        <v>31</v>
      </c>
      <c r="G10425" s="8">
        <v>3.3</v>
      </c>
      <c r="H10425" s="9">
        <v>2.8528999999999999E-2</v>
      </c>
      <c r="I10425" s="10">
        <v>15211.2</v>
      </c>
      <c r="J10425" s="11"/>
      <c r="K10425" s="7" t="s">
        <v>92</v>
      </c>
      <c r="L10425" s="12">
        <v>30</v>
      </c>
      <c r="M10425" s="11"/>
      <c r="N10425" s="38">
        <f>I10425*(100-$B$4)*(100-$B$5)/10000</f>
        <v>15211.2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59.1" customHeight="1" outlineLevel="5" x14ac:dyDescent="0.2">
      <c r="A10426" s="6" t="s">
        <v>20842</v>
      </c>
      <c r="B10426" s="7" t="s">
        <v>20843</v>
      </c>
      <c r="C10426" s="7" t="s">
        <v>20774</v>
      </c>
      <c r="D10426" s="7" t="s">
        <v>29</v>
      </c>
      <c r="E10426" s="7" t="s">
        <v>20775</v>
      </c>
      <c r="F10426" s="7" t="s">
        <v>31</v>
      </c>
      <c r="G10426" s="8">
        <v>3</v>
      </c>
      <c r="H10426" s="9">
        <v>3.4229999999999997E-2</v>
      </c>
      <c r="I10426" s="10">
        <v>8749.66</v>
      </c>
      <c r="J10426" s="11"/>
      <c r="K10426" s="7" t="s">
        <v>401</v>
      </c>
      <c r="L10426" s="12">
        <v>15</v>
      </c>
      <c r="M10426" s="11"/>
      <c r="N10426" s="38">
        <f>I10426*(100-$B$4)*(100-$B$5)/10000</f>
        <v>8749.66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11.1" customHeight="1" outlineLevel="4" x14ac:dyDescent="0.2">
      <c r="A10427" s="30" t="s">
        <v>20844</v>
      </c>
      <c r="B10427" s="30"/>
      <c r="C10427" s="30"/>
      <c r="D10427" s="30"/>
      <c r="E10427" s="30"/>
      <c r="F10427" s="30"/>
      <c r="G10427" s="30"/>
      <c r="H10427" s="30"/>
      <c r="I10427" s="30"/>
      <c r="J10427" s="30"/>
      <c r="K10427" s="30"/>
      <c r="L10427" s="30"/>
      <c r="M10427" s="30"/>
      <c r="N10427" s="37"/>
      <c r="O10427" s="37"/>
      <c r="P10427" s="37"/>
      <c r="Q10427" s="37"/>
    </row>
    <row r="10428" spans="1:17" ht="47.1" customHeight="1" outlineLevel="5" x14ac:dyDescent="0.2">
      <c r="A10428" s="6" t="s">
        <v>20845</v>
      </c>
      <c r="B10428" s="7" t="s">
        <v>20846</v>
      </c>
      <c r="C10428" s="7" t="s">
        <v>974</v>
      </c>
      <c r="D10428" s="7" t="s">
        <v>29</v>
      </c>
      <c r="E10428" s="7" t="s">
        <v>992</v>
      </c>
      <c r="F10428" s="7" t="s">
        <v>31</v>
      </c>
      <c r="G10428" s="8">
        <v>3.8</v>
      </c>
      <c r="H10428" s="9">
        <v>1.5939999999999999E-2</v>
      </c>
      <c r="I10428" s="10">
        <v>4992.3500000000004</v>
      </c>
      <c r="J10428" s="11"/>
      <c r="K10428" s="7"/>
      <c r="L10428" s="12">
        <v>15</v>
      </c>
      <c r="M10428" s="11"/>
      <c r="N10428" s="38">
        <f>I10428*(100-$B$4)*(100-$B$5)/10000</f>
        <v>4992.3500000000004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11.1" customHeight="1" outlineLevel="3" x14ac:dyDescent="0.2">
      <c r="A10429" s="29" t="s">
        <v>20847</v>
      </c>
      <c r="B10429" s="29"/>
      <c r="C10429" s="29"/>
      <c r="D10429" s="29"/>
      <c r="E10429" s="29"/>
      <c r="F10429" s="29"/>
      <c r="G10429" s="29"/>
      <c r="H10429" s="29"/>
      <c r="I10429" s="29"/>
      <c r="J10429" s="29"/>
      <c r="K10429" s="29"/>
      <c r="L10429" s="29"/>
      <c r="M10429" s="29"/>
      <c r="N10429" s="36"/>
      <c r="O10429" s="36"/>
      <c r="P10429" s="36"/>
      <c r="Q10429" s="36"/>
    </row>
    <row r="10430" spans="1:17" ht="11.1" customHeight="1" outlineLevel="4" x14ac:dyDescent="0.2">
      <c r="A10430" s="30" t="s">
        <v>20848</v>
      </c>
      <c r="B10430" s="30"/>
      <c r="C10430" s="30"/>
      <c r="D10430" s="30"/>
      <c r="E10430" s="30"/>
      <c r="F10430" s="30"/>
      <c r="G10430" s="30"/>
      <c r="H10430" s="30"/>
      <c r="I10430" s="30"/>
      <c r="J10430" s="30"/>
      <c r="K10430" s="30"/>
      <c r="L10430" s="30"/>
      <c r="M10430" s="30"/>
      <c r="N10430" s="37"/>
      <c r="O10430" s="37"/>
      <c r="P10430" s="37"/>
      <c r="Q10430" s="37"/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2.94</v>
      </c>
      <c r="H10431" s="9">
        <v>3.0686000000000001E-2</v>
      </c>
      <c r="I10431" s="10">
        <v>7026.94</v>
      </c>
      <c r="J10431" s="11"/>
      <c r="K10431" s="7"/>
      <c r="L10431" s="12">
        <v>15</v>
      </c>
      <c r="M10431" s="11"/>
      <c r="N10431" s="38">
        <f>I10431*(100-$B$4)*(100-$B$5)/10000</f>
        <v>7026.94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47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3.0649999999999999</v>
      </c>
      <c r="H10432" s="9">
        <v>2.5572000000000001E-2</v>
      </c>
      <c r="I10432" s="10">
        <v>9103.8700000000008</v>
      </c>
      <c r="J10432" s="11"/>
      <c r="K10432" s="7" t="s">
        <v>705</v>
      </c>
      <c r="L10432" s="12">
        <v>30</v>
      </c>
      <c r="M10432" s="11"/>
      <c r="N10432" s="38">
        <f>I10432*(100-$B$4)*(100-$B$5)/10000</f>
        <v>9103.8700000000008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59.1" customHeight="1" outlineLevel="5" x14ac:dyDescent="0.2">
      <c r="A10433" s="6" t="s">
        <v>20853</v>
      </c>
      <c r="B10433" s="7" t="s">
        <v>20854</v>
      </c>
      <c r="C10433" s="7" t="s">
        <v>43</v>
      </c>
      <c r="D10433" s="7" t="s">
        <v>29</v>
      </c>
      <c r="E10433" s="7" t="s">
        <v>6332</v>
      </c>
      <c r="F10433" s="7" t="s">
        <v>31</v>
      </c>
      <c r="G10433" s="8">
        <v>3.2</v>
      </c>
      <c r="H10433" s="9">
        <v>3.0686000000000001E-2</v>
      </c>
      <c r="I10433" s="10">
        <v>14873.1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14873.1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11.1" customHeight="1" outlineLevel="4" x14ac:dyDescent="0.2">
      <c r="A10434" s="30" t="s">
        <v>20855</v>
      </c>
      <c r="B10434" s="30"/>
      <c r="C10434" s="30"/>
      <c r="D10434" s="30"/>
      <c r="E10434" s="30"/>
      <c r="F10434" s="30"/>
      <c r="G10434" s="30"/>
      <c r="H10434" s="30"/>
      <c r="I10434" s="30"/>
      <c r="J10434" s="30"/>
      <c r="K10434" s="30"/>
      <c r="L10434" s="30"/>
      <c r="M10434" s="30"/>
      <c r="N10434" s="37"/>
      <c r="O10434" s="37"/>
      <c r="P10434" s="37"/>
      <c r="Q10434" s="37"/>
    </row>
    <row r="10435" spans="1:17" ht="23.1" customHeight="1" outlineLevel="5" x14ac:dyDescent="0.2">
      <c r="A10435" s="6" t="s">
        <v>20856</v>
      </c>
      <c r="B10435" s="7" t="s">
        <v>20857</v>
      </c>
      <c r="C10435" s="7" t="s">
        <v>72</v>
      </c>
      <c r="D10435" s="7" t="s">
        <v>29</v>
      </c>
      <c r="E10435" s="7" t="s">
        <v>2998</v>
      </c>
      <c r="F10435" s="7" t="s">
        <v>31</v>
      </c>
      <c r="G10435" s="8">
        <v>2.2000000000000002</v>
      </c>
      <c r="H10435" s="9">
        <v>1.0204E-2</v>
      </c>
      <c r="I10435" s="10">
        <v>7923.29</v>
      </c>
      <c r="J10435" s="12">
        <v>54</v>
      </c>
      <c r="K10435" s="7"/>
      <c r="L10435" s="12">
        <v>15</v>
      </c>
      <c r="M10435" s="11"/>
      <c r="N10435" s="38">
        <f>I10435*(100-$B$4)*(100-$B$5)/10000</f>
        <v>7923.29</v>
      </c>
      <c r="O10435" s="38">
        <f>M10435*N10435</f>
        <v>0</v>
      </c>
      <c r="P10435" s="38">
        <f>G10435*M10435</f>
        <v>0</v>
      </c>
      <c r="Q10435" s="38">
        <f>H10435*M10435</f>
        <v>0</v>
      </c>
    </row>
    <row r="10436" spans="1:17" ht="11.1" customHeight="1" outlineLevel="3" x14ac:dyDescent="0.2">
      <c r="A10436" s="29" t="s">
        <v>20858</v>
      </c>
      <c r="B10436" s="29"/>
      <c r="C10436" s="29"/>
      <c r="D10436" s="29"/>
      <c r="E10436" s="29"/>
      <c r="F10436" s="29"/>
      <c r="G10436" s="29"/>
      <c r="H10436" s="29"/>
      <c r="I10436" s="29"/>
      <c r="J10436" s="29"/>
      <c r="K10436" s="29"/>
      <c r="L10436" s="29"/>
      <c r="M10436" s="29"/>
      <c r="N10436" s="36"/>
      <c r="O10436" s="36"/>
      <c r="P10436" s="36"/>
      <c r="Q10436" s="36"/>
    </row>
    <row r="10437" spans="1:17" ht="11.1" customHeight="1" outlineLevel="4" x14ac:dyDescent="0.2">
      <c r="A10437" s="30" t="s">
        <v>20859</v>
      </c>
      <c r="B10437" s="30"/>
      <c r="C10437" s="30"/>
      <c r="D10437" s="30"/>
      <c r="E10437" s="30"/>
      <c r="F10437" s="30"/>
      <c r="G10437" s="30"/>
      <c r="H10437" s="30"/>
      <c r="I10437" s="30"/>
      <c r="J10437" s="30"/>
      <c r="K10437" s="30"/>
      <c r="L10437" s="30"/>
      <c r="M10437" s="30"/>
      <c r="N10437" s="37"/>
      <c r="O10437" s="37"/>
      <c r="P10437" s="37"/>
      <c r="Q10437" s="37"/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40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59.1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1291</v>
      </c>
      <c r="F10439" s="7" t="s">
        <v>31</v>
      </c>
      <c r="G10439" s="8">
        <v>3.46</v>
      </c>
      <c r="H10439" s="9">
        <v>3.0686000000000001E-2</v>
      </c>
      <c r="I10439" s="10">
        <v>6737.31</v>
      </c>
      <c r="J10439" s="11"/>
      <c r="K10439" s="7"/>
      <c r="L10439" s="12">
        <v>15</v>
      </c>
      <c r="M10439" s="11"/>
      <c r="N10439" s="38">
        <f>I10439*(100-$B$4)*(100-$B$5)/10000</f>
        <v>6737.31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40</v>
      </c>
      <c r="F10441" s="7" t="s">
        <v>31</v>
      </c>
      <c r="G10441" s="8">
        <v>3.46</v>
      </c>
      <c r="H10441" s="9">
        <v>3.0686000000000001E-2</v>
      </c>
      <c r="I10441" s="10">
        <v>8814.23</v>
      </c>
      <c r="J10441" s="11"/>
      <c r="K10441" s="7" t="s">
        <v>705</v>
      </c>
      <c r="L10441" s="12">
        <v>15</v>
      </c>
      <c r="M10441" s="11"/>
      <c r="N10441" s="38">
        <f>I10441*(100-$B$4)*(100-$B$5)/10000</f>
        <v>8814.23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1291</v>
      </c>
      <c r="F10442" s="7" t="s">
        <v>31</v>
      </c>
      <c r="G10442" s="8">
        <v>3.46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81.95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40</v>
      </c>
      <c r="F10443" s="7" t="s">
        <v>31</v>
      </c>
      <c r="G10443" s="8">
        <v>3.66</v>
      </c>
      <c r="H10443" s="9">
        <v>3.0686000000000001E-2</v>
      </c>
      <c r="I10443" s="10">
        <v>14583.46</v>
      </c>
      <c r="J10443" s="11"/>
      <c r="K10443" s="7" t="s">
        <v>92</v>
      </c>
      <c r="L10443" s="12">
        <v>30</v>
      </c>
      <c r="M10443" s="11"/>
      <c r="N10443" s="38">
        <f>I10443*(100-$B$4)*(100-$B$5)/10000</f>
        <v>14583.46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20774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59.1" customHeight="1" outlineLevel="5" x14ac:dyDescent="0.2">
      <c r="A10445" s="6" t="s">
        <v>20875</v>
      </c>
      <c r="B10445" s="7" t="s">
        <v>20876</v>
      </c>
      <c r="C10445" s="7" t="s">
        <v>20774</v>
      </c>
      <c r="D10445" s="7" t="s">
        <v>29</v>
      </c>
      <c r="E10445" s="7" t="s">
        <v>20775</v>
      </c>
      <c r="F10445" s="7" t="s">
        <v>31</v>
      </c>
      <c r="G10445" s="8">
        <v>3.46</v>
      </c>
      <c r="H10445" s="9">
        <v>3.0686000000000001E-2</v>
      </c>
      <c r="I10445" s="10">
        <v>7762.56</v>
      </c>
      <c r="J10445" s="11"/>
      <c r="K10445" s="7"/>
      <c r="L10445" s="12">
        <v>15</v>
      </c>
      <c r="M10445" s="11"/>
      <c r="N10445" s="38">
        <f>I10445*(100-$B$4)*(100-$B$5)/10000</f>
        <v>7762.56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20774</v>
      </c>
      <c r="D10446" s="7" t="s">
        <v>29</v>
      </c>
      <c r="E10446" s="7" t="s">
        <v>20874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20879</v>
      </c>
      <c r="B10447" s="7" t="s">
        <v>20880</v>
      </c>
      <c r="C10447" s="7" t="s">
        <v>20774</v>
      </c>
      <c r="D10447" s="7" t="s">
        <v>29</v>
      </c>
      <c r="E10447" s="7" t="s">
        <v>20775</v>
      </c>
      <c r="F10447" s="7" t="s">
        <v>31</v>
      </c>
      <c r="G10447" s="8">
        <v>3.46</v>
      </c>
      <c r="H10447" s="9">
        <v>3.0686000000000001E-2</v>
      </c>
      <c r="I10447" s="10">
        <v>9839.48</v>
      </c>
      <c r="J10447" s="11"/>
      <c r="K10447" s="7" t="s">
        <v>705</v>
      </c>
      <c r="L10447" s="12">
        <v>15</v>
      </c>
      <c r="M10447" s="11"/>
      <c r="N10447" s="38">
        <f>I10447*(100-$B$4)*(100-$B$5)/10000</f>
        <v>9839.48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20774</v>
      </c>
      <c r="D10448" s="7" t="s">
        <v>29</v>
      </c>
      <c r="E10448" s="7" t="s">
        <v>20775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81.95" customHeight="1" outlineLevel="5" x14ac:dyDescent="0.2">
      <c r="A10449" s="6" t="s">
        <v>20883</v>
      </c>
      <c r="B10449" s="7" t="s">
        <v>20884</v>
      </c>
      <c r="C10449" s="7" t="s">
        <v>20774</v>
      </c>
      <c r="D10449" s="7" t="s">
        <v>29</v>
      </c>
      <c r="E10449" s="7" t="s">
        <v>20874</v>
      </c>
      <c r="F10449" s="7" t="s">
        <v>31</v>
      </c>
      <c r="G10449" s="8">
        <v>3.66</v>
      </c>
      <c r="H10449" s="9">
        <v>3.0686000000000001E-2</v>
      </c>
      <c r="I10449" s="10">
        <v>15608.72</v>
      </c>
      <c r="J10449" s="11"/>
      <c r="K10449" s="7" t="s">
        <v>92</v>
      </c>
      <c r="L10449" s="12">
        <v>30</v>
      </c>
      <c r="M10449" s="11"/>
      <c r="N10449" s="38">
        <f>I10449*(100-$B$4)*(100-$B$5)/10000</f>
        <v>15608.72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11.1" customHeight="1" outlineLevel="4" x14ac:dyDescent="0.2">
      <c r="A10450" s="30" t="s">
        <v>20885</v>
      </c>
      <c r="B10450" s="30"/>
      <c r="C10450" s="30"/>
      <c r="D10450" s="30"/>
      <c r="E10450" s="30"/>
      <c r="F10450" s="30"/>
      <c r="G10450" s="30"/>
      <c r="H10450" s="30"/>
      <c r="I10450" s="30"/>
      <c r="J10450" s="30"/>
      <c r="K10450" s="30"/>
      <c r="L10450" s="30"/>
      <c r="M10450" s="30"/>
      <c r="N10450" s="37"/>
      <c r="O10450" s="37"/>
      <c r="P10450" s="37"/>
      <c r="Q10450" s="37"/>
    </row>
    <row r="10451" spans="1:17" ht="59.1" customHeight="1" outlineLevel="5" x14ac:dyDescent="0.2">
      <c r="A10451" s="6" t="s">
        <v>20886</v>
      </c>
      <c r="B10451" s="7" t="s">
        <v>20887</v>
      </c>
      <c r="C10451" s="7" t="s">
        <v>974</v>
      </c>
      <c r="D10451" s="7" t="s">
        <v>29</v>
      </c>
      <c r="E10451" s="7" t="s">
        <v>20888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1"/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995</v>
      </c>
      <c r="F10452" s="7" t="s">
        <v>31</v>
      </c>
      <c r="G10452" s="8">
        <v>1.4</v>
      </c>
      <c r="H10452" s="9">
        <v>1.023E-2</v>
      </c>
      <c r="I10452" s="10">
        <v>5272.68</v>
      </c>
      <c r="J10452" s="12">
        <v>3</v>
      </c>
      <c r="K10452" s="7"/>
      <c r="L10452" s="12">
        <v>15</v>
      </c>
      <c r="M10452" s="11"/>
      <c r="N10452" s="38">
        <f>I10452*(100-$B$4)*(100-$B$5)/10000</f>
        <v>5272.68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20888</v>
      </c>
      <c r="F10453" s="7" t="s">
        <v>31</v>
      </c>
      <c r="G10453" s="8">
        <v>1.4</v>
      </c>
      <c r="H10453" s="9">
        <v>1.023E-2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995</v>
      </c>
      <c r="F10454" s="7" t="s">
        <v>31</v>
      </c>
      <c r="G10454" s="8">
        <v>1.4</v>
      </c>
      <c r="H10454" s="9">
        <v>9.6869999999999994E-3</v>
      </c>
      <c r="I10454" s="10">
        <v>7349.61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7349.61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995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71.099999999999994" customHeight="1" outlineLevel="5" x14ac:dyDescent="0.2">
      <c r="A10456" s="6" t="s">
        <v>20897</v>
      </c>
      <c r="B10456" s="7" t="s">
        <v>20898</v>
      </c>
      <c r="C10456" s="7" t="s">
        <v>974</v>
      </c>
      <c r="D10456" s="7" t="s">
        <v>29</v>
      </c>
      <c r="E10456" s="7" t="s">
        <v>20888</v>
      </c>
      <c r="F10456" s="7" t="s">
        <v>31</v>
      </c>
      <c r="G10456" s="8">
        <v>1.9119999999999999</v>
      </c>
      <c r="H10456" s="9">
        <v>1.023E-2</v>
      </c>
      <c r="I10456" s="10">
        <v>13118.84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13118.84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11.1" customHeight="1" outlineLevel="4" x14ac:dyDescent="0.2">
      <c r="A10457" s="30" t="s">
        <v>20899</v>
      </c>
      <c r="B10457" s="30"/>
      <c r="C10457" s="30"/>
      <c r="D10457" s="30"/>
      <c r="E10457" s="30"/>
      <c r="F10457" s="30"/>
      <c r="G10457" s="30"/>
      <c r="H10457" s="30"/>
      <c r="I10457" s="30"/>
      <c r="J10457" s="30"/>
      <c r="K10457" s="30"/>
      <c r="L10457" s="30"/>
      <c r="M10457" s="30"/>
      <c r="N10457" s="37"/>
      <c r="O10457" s="37"/>
      <c r="P10457" s="37"/>
      <c r="Q10457" s="37"/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1143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59.1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1276</v>
      </c>
      <c r="F10459" s="7" t="s">
        <v>31</v>
      </c>
      <c r="G10459" s="8">
        <v>3.39</v>
      </c>
      <c r="H10459" s="9">
        <v>2.0129999999999999E-2</v>
      </c>
      <c r="I10459" s="10">
        <v>6737.31</v>
      </c>
      <c r="J10459" s="11"/>
      <c r="K10459" s="7"/>
      <c r="L10459" s="12">
        <v>15</v>
      </c>
      <c r="M10459" s="11"/>
      <c r="N10459" s="38">
        <f>I10459*(100-$B$4)*(100-$B$5)/10000</f>
        <v>6737.31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1276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1143</v>
      </c>
      <c r="F10461" s="7" t="s">
        <v>31</v>
      </c>
      <c r="G10461" s="8">
        <v>3.22</v>
      </c>
      <c r="H10461" s="9">
        <v>2.0129999999999999E-2</v>
      </c>
      <c r="I10461" s="10">
        <v>8814.23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8814.23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1143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20910</v>
      </c>
      <c r="B10463" s="7" t="s">
        <v>20911</v>
      </c>
      <c r="C10463" s="7" t="s">
        <v>34</v>
      </c>
      <c r="D10463" s="7" t="s">
        <v>29</v>
      </c>
      <c r="E10463" s="7" t="s">
        <v>1276</v>
      </c>
      <c r="F10463" s="7" t="s">
        <v>31</v>
      </c>
      <c r="G10463" s="8">
        <v>3.82</v>
      </c>
      <c r="H10463" s="9">
        <v>2.0129999999999999E-2</v>
      </c>
      <c r="I10463" s="10">
        <v>14583.46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14583.46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20774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59.1" customHeight="1" outlineLevel="5" x14ac:dyDescent="0.2">
      <c r="A10465" s="6" t="s">
        <v>20915</v>
      </c>
      <c r="B10465" s="7" t="s">
        <v>20916</v>
      </c>
      <c r="C10465" s="7" t="s">
        <v>20774</v>
      </c>
      <c r="D10465" s="7" t="s">
        <v>29</v>
      </c>
      <c r="E10465" s="7" t="s">
        <v>20806</v>
      </c>
      <c r="F10465" s="7" t="s">
        <v>31</v>
      </c>
      <c r="G10465" s="8">
        <v>3.51</v>
      </c>
      <c r="H10465" s="9">
        <v>1.9064999999999999E-2</v>
      </c>
      <c r="I10465" s="10">
        <v>7762.56</v>
      </c>
      <c r="J10465" s="12">
        <v>258</v>
      </c>
      <c r="K10465" s="7"/>
      <c r="L10465" s="12">
        <v>15</v>
      </c>
      <c r="M10465" s="11"/>
      <c r="N10465" s="38">
        <f>I10465*(100-$B$4)*(100-$B$5)/10000</f>
        <v>7762.56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20774</v>
      </c>
      <c r="D10466" s="7" t="s">
        <v>29</v>
      </c>
      <c r="E10466" s="7" t="s">
        <v>20806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20774</v>
      </c>
      <c r="D10467" s="7" t="s">
        <v>29</v>
      </c>
      <c r="E10467" s="7" t="s">
        <v>20914</v>
      </c>
      <c r="F10467" s="7" t="s">
        <v>31</v>
      </c>
      <c r="G10467" s="8">
        <v>3.42</v>
      </c>
      <c r="H10467" s="9">
        <v>2.0129999999999999E-2</v>
      </c>
      <c r="I10467" s="10">
        <v>9839.48</v>
      </c>
      <c r="J10467" s="11"/>
      <c r="K10467" s="7" t="s">
        <v>705</v>
      </c>
      <c r="L10467" s="12">
        <v>15</v>
      </c>
      <c r="M10467" s="11"/>
      <c r="N10467" s="38">
        <f>I10467*(100-$B$4)*(100-$B$5)/10000</f>
        <v>9839.48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20774</v>
      </c>
      <c r="D10468" s="7" t="s">
        <v>29</v>
      </c>
      <c r="E10468" s="7" t="s">
        <v>20806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20923</v>
      </c>
      <c r="B10469" s="7" t="s">
        <v>20924</v>
      </c>
      <c r="C10469" s="7" t="s">
        <v>20774</v>
      </c>
      <c r="D10469" s="7" t="s">
        <v>29</v>
      </c>
      <c r="E10469" s="7" t="s">
        <v>20914</v>
      </c>
      <c r="F10469" s="7" t="s">
        <v>31</v>
      </c>
      <c r="G10469" s="8">
        <v>3.82</v>
      </c>
      <c r="H10469" s="9">
        <v>2.0129999999999999E-2</v>
      </c>
      <c r="I10469" s="10">
        <v>15608.72</v>
      </c>
      <c r="J10469" s="11"/>
      <c r="K10469" s="7" t="s">
        <v>92</v>
      </c>
      <c r="L10469" s="12">
        <v>30</v>
      </c>
      <c r="M10469" s="11"/>
      <c r="N10469" s="38">
        <f>I10469*(100-$B$4)*(100-$B$5)/10000</f>
        <v>15608.72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59.1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649</v>
      </c>
      <c r="F10471" s="7" t="s">
        <v>31</v>
      </c>
      <c r="G10471" s="8">
        <v>3.52</v>
      </c>
      <c r="H10471" s="9">
        <v>2.0129999999999999E-2</v>
      </c>
      <c r="I10471" s="10">
        <v>9398.56</v>
      </c>
      <c r="J10471" s="11"/>
      <c r="K10471" s="7"/>
      <c r="L10471" s="12">
        <v>15</v>
      </c>
      <c r="M10471" s="11"/>
      <c r="N10471" s="38">
        <f>I10471*(100-$B$4)*(100-$B$5)/10000</f>
        <v>9398.56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20927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71.099999999999994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3.52</v>
      </c>
      <c r="H10473" s="9">
        <v>2.0129999999999999E-2</v>
      </c>
      <c r="I10473" s="10">
        <v>11475.48</v>
      </c>
      <c r="J10473" s="11"/>
      <c r="K10473" s="7" t="s">
        <v>705</v>
      </c>
      <c r="L10473" s="12">
        <v>15</v>
      </c>
      <c r="M10473" s="11"/>
      <c r="N10473" s="38">
        <f>I10473*(100-$B$4)*(100-$B$5)/10000</f>
        <v>11475.48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20927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81.95" customHeight="1" outlineLevel="5" x14ac:dyDescent="0.2">
      <c r="A10475" s="6" t="s">
        <v>20936</v>
      </c>
      <c r="B10475" s="7" t="s">
        <v>20937</v>
      </c>
      <c r="C10475" s="7" t="s">
        <v>648</v>
      </c>
      <c r="D10475" s="7" t="s">
        <v>29</v>
      </c>
      <c r="E10475" s="7" t="s">
        <v>649</v>
      </c>
      <c r="F10475" s="7" t="s">
        <v>31</v>
      </c>
      <c r="G10475" s="8">
        <v>3.82</v>
      </c>
      <c r="H10475" s="9">
        <v>1.9064999999999999E-2</v>
      </c>
      <c r="I10475" s="10">
        <v>17244.71</v>
      </c>
      <c r="J10475" s="11"/>
      <c r="K10475" s="7" t="s">
        <v>92</v>
      </c>
      <c r="L10475" s="12">
        <v>30</v>
      </c>
      <c r="M10475" s="11"/>
      <c r="N10475" s="38">
        <f>I10475*(100-$B$4)*(100-$B$5)/10000</f>
        <v>17244.71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20938</v>
      </c>
      <c r="B10476" s="7" t="s">
        <v>20939</v>
      </c>
      <c r="C10476" s="7" t="s">
        <v>701</v>
      </c>
      <c r="D10476" s="7" t="s">
        <v>29</v>
      </c>
      <c r="E10476" s="7" t="s">
        <v>20940</v>
      </c>
      <c r="F10476" s="7" t="s">
        <v>31</v>
      </c>
      <c r="G10476" s="8">
        <v>3.58</v>
      </c>
      <c r="H10476" s="9">
        <v>2.0129999999999999E-2</v>
      </c>
      <c r="I10476" s="10">
        <v>10215.82</v>
      </c>
      <c r="J10476" s="12">
        <v>13</v>
      </c>
      <c r="K10476" s="7"/>
      <c r="L10476" s="12">
        <v>7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59.1" customHeight="1" outlineLevel="5" x14ac:dyDescent="0.2">
      <c r="A10477" s="6" t="s">
        <v>20941</v>
      </c>
      <c r="B10477" s="7" t="s">
        <v>20942</v>
      </c>
      <c r="C10477" s="7" t="s">
        <v>701</v>
      </c>
      <c r="D10477" s="7" t="s">
        <v>29</v>
      </c>
      <c r="E10477" s="7" t="s">
        <v>20943</v>
      </c>
      <c r="F10477" s="7" t="s">
        <v>31</v>
      </c>
      <c r="G10477" s="8">
        <v>3.5859999999999999</v>
      </c>
      <c r="H10477" s="9">
        <v>2.0129999999999999E-2</v>
      </c>
      <c r="I10477" s="10">
        <v>10215.82</v>
      </c>
      <c r="J10477" s="11"/>
      <c r="K10477" s="7"/>
      <c r="L10477" s="12">
        <v>15</v>
      </c>
      <c r="M10477" s="11"/>
      <c r="N10477" s="38">
        <f>I10477*(100-$B$4)*(100-$B$5)/10000</f>
        <v>10215.82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20940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71.099999999999994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20943</v>
      </c>
      <c r="F10479" s="7" t="s">
        <v>31</v>
      </c>
      <c r="G10479" s="8">
        <v>3.52</v>
      </c>
      <c r="H10479" s="9">
        <v>2.0129999999999999E-2</v>
      </c>
      <c r="I10479" s="10">
        <v>12292.75</v>
      </c>
      <c r="J10479" s="11"/>
      <c r="K10479" s="7" t="s">
        <v>705</v>
      </c>
      <c r="L10479" s="12">
        <v>15</v>
      </c>
      <c r="M10479" s="11"/>
      <c r="N10479" s="38">
        <f>I10479*(100-$B$4)*(100-$B$5)/10000</f>
        <v>12292.75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20943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81.95" customHeight="1" outlineLevel="5" x14ac:dyDescent="0.2">
      <c r="A10481" s="6" t="s">
        <v>20950</v>
      </c>
      <c r="B10481" s="7" t="s">
        <v>20951</v>
      </c>
      <c r="C10481" s="7" t="s">
        <v>701</v>
      </c>
      <c r="D10481" s="7" t="s">
        <v>29</v>
      </c>
      <c r="E10481" s="7" t="s">
        <v>20940</v>
      </c>
      <c r="F10481" s="7" t="s">
        <v>31</v>
      </c>
      <c r="G10481" s="8">
        <v>3.82</v>
      </c>
      <c r="H10481" s="9">
        <v>2.0129999999999999E-2</v>
      </c>
      <c r="I10481" s="10">
        <v>18061.98</v>
      </c>
      <c r="J10481" s="11"/>
      <c r="K10481" s="7" t="s">
        <v>92</v>
      </c>
      <c r="L10481" s="12">
        <v>30</v>
      </c>
      <c r="M10481" s="11"/>
      <c r="N10481" s="38">
        <f>I10481*(100-$B$4)*(100-$B$5)/10000</f>
        <v>18061.98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20952</v>
      </c>
      <c r="B10482" s="7" t="s">
        <v>20953</v>
      </c>
      <c r="C10482" s="7" t="s">
        <v>7998</v>
      </c>
      <c r="D10482" s="7" t="s">
        <v>29</v>
      </c>
      <c r="E10482" s="7" t="s">
        <v>20954</v>
      </c>
      <c r="F10482" s="7" t="s">
        <v>31</v>
      </c>
      <c r="G10482" s="8">
        <v>3.5859999999999999</v>
      </c>
      <c r="H10482" s="9">
        <v>2.0129999999999999E-2</v>
      </c>
      <c r="I10482" s="10">
        <v>11881.8</v>
      </c>
      <c r="J10482" s="11"/>
      <c r="K10482" s="7"/>
      <c r="L10482" s="12">
        <v>15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20955</v>
      </c>
      <c r="B10483" s="7" t="s">
        <v>20956</v>
      </c>
      <c r="C10483" s="7" t="s">
        <v>7998</v>
      </c>
      <c r="D10483" s="7" t="s">
        <v>29</v>
      </c>
      <c r="E10483" s="7" t="s">
        <v>20957</v>
      </c>
      <c r="F10483" s="7" t="s">
        <v>31</v>
      </c>
      <c r="G10483" s="8">
        <v>3.58</v>
      </c>
      <c r="H10483" s="9">
        <v>2.0129999999999999E-2</v>
      </c>
      <c r="I10483" s="10">
        <v>11881.8</v>
      </c>
      <c r="J10483" s="11"/>
      <c r="K10483" s="7"/>
      <c r="L10483" s="12">
        <v>30</v>
      </c>
      <c r="M10483" s="11"/>
      <c r="N10483" s="38">
        <f>I10483*(100-$B$4)*(100-$B$5)/10000</f>
        <v>11881.8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20957</v>
      </c>
      <c r="F10484" s="7" t="s">
        <v>31</v>
      </c>
      <c r="G10484" s="8">
        <v>3.58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30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20954</v>
      </c>
      <c r="F10485" s="7" t="s">
        <v>31</v>
      </c>
      <c r="G10485" s="8">
        <v>3.5859999999999999</v>
      </c>
      <c r="H10485" s="9">
        <v>2.0129999999999999E-2</v>
      </c>
      <c r="I10485" s="10">
        <v>13958.72</v>
      </c>
      <c r="J10485" s="11"/>
      <c r="K10485" s="7" t="s">
        <v>705</v>
      </c>
      <c r="L10485" s="12">
        <v>15</v>
      </c>
      <c r="M10485" s="11"/>
      <c r="N10485" s="38">
        <f>I10485*(100-$B$4)*(100-$B$5)/10000</f>
        <v>13958.72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20957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20964</v>
      </c>
      <c r="B10487" s="7" t="s">
        <v>20965</v>
      </c>
      <c r="C10487" s="7" t="s">
        <v>7998</v>
      </c>
      <c r="D10487" s="7" t="s">
        <v>29</v>
      </c>
      <c r="E10487" s="7" t="s">
        <v>20954</v>
      </c>
      <c r="F10487" s="7" t="s">
        <v>31</v>
      </c>
      <c r="G10487" s="8">
        <v>3.5859999999999999</v>
      </c>
      <c r="H10487" s="9">
        <v>2.0129999999999999E-2</v>
      </c>
      <c r="I10487" s="10">
        <v>19727.95</v>
      </c>
      <c r="J10487" s="11"/>
      <c r="K10487" s="7" t="s">
        <v>92</v>
      </c>
      <c r="L10487" s="12">
        <v>15</v>
      </c>
      <c r="M10487" s="11"/>
      <c r="N10487" s="38">
        <f>I10487*(100-$B$4)*(100-$B$5)/10000</f>
        <v>19727.95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11.1" customHeight="1" outlineLevel="4" x14ac:dyDescent="0.2">
      <c r="A10488" s="30" t="s">
        <v>20966</v>
      </c>
      <c r="B10488" s="30"/>
      <c r="C10488" s="30"/>
      <c r="D10488" s="30"/>
      <c r="E10488" s="30"/>
      <c r="F10488" s="30"/>
      <c r="G10488" s="30"/>
      <c r="H10488" s="30"/>
      <c r="I10488" s="30"/>
      <c r="J10488" s="30"/>
      <c r="K10488" s="30"/>
      <c r="L10488" s="30"/>
      <c r="M10488" s="30"/>
      <c r="N10488" s="37"/>
      <c r="O10488" s="37"/>
      <c r="P10488" s="37"/>
      <c r="Q10488" s="37"/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995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20888</v>
      </c>
      <c r="F10490" s="7" t="s">
        <v>31</v>
      </c>
      <c r="G10490" s="8">
        <v>2</v>
      </c>
      <c r="H10490" s="9">
        <v>1.023E-2</v>
      </c>
      <c r="I10490" s="10">
        <v>6162.68</v>
      </c>
      <c r="J10490" s="11"/>
      <c r="K10490" s="7"/>
      <c r="L10490" s="12">
        <v>30</v>
      </c>
      <c r="M10490" s="11"/>
      <c r="N10490" s="38">
        <f>I10490*(100-$B$4)*(100-$B$5)/10000</f>
        <v>6162.68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995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71.099999999999994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20888</v>
      </c>
      <c r="F10492" s="7" t="s">
        <v>31</v>
      </c>
      <c r="G10492" s="8">
        <v>2</v>
      </c>
      <c r="H10492" s="9">
        <v>1.023E-2</v>
      </c>
      <c r="I10492" s="10">
        <v>8239.6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8239.6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20888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20977</v>
      </c>
      <c r="B10494" s="7" t="s">
        <v>20978</v>
      </c>
      <c r="C10494" s="7" t="s">
        <v>974</v>
      </c>
      <c r="D10494" s="7" t="s">
        <v>29</v>
      </c>
      <c r="E10494" s="7" t="s">
        <v>995</v>
      </c>
      <c r="F10494" s="7" t="s">
        <v>31</v>
      </c>
      <c r="G10494" s="8">
        <v>2</v>
      </c>
      <c r="H10494" s="9">
        <v>1.023E-2</v>
      </c>
      <c r="I10494" s="10">
        <v>14008.83</v>
      </c>
      <c r="J10494" s="11"/>
      <c r="K10494" s="7" t="s">
        <v>92</v>
      </c>
      <c r="L10494" s="12">
        <v>30</v>
      </c>
      <c r="M10494" s="11"/>
      <c r="N10494" s="38">
        <f>I10494*(100-$B$4)*(100-$B$5)/10000</f>
        <v>14008.83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11.1" customHeight="1" outlineLevel="4" x14ac:dyDescent="0.2">
      <c r="A10495" s="30" t="s">
        <v>20979</v>
      </c>
      <c r="B10495" s="30"/>
      <c r="C10495" s="30"/>
      <c r="D10495" s="30"/>
      <c r="E10495" s="30"/>
      <c r="F10495" s="30"/>
      <c r="G10495" s="30"/>
      <c r="H10495" s="30"/>
      <c r="I10495" s="30"/>
      <c r="J10495" s="30"/>
      <c r="K10495" s="30"/>
      <c r="L10495" s="30"/>
      <c r="M10495" s="30"/>
      <c r="N10495" s="37"/>
      <c r="O10495" s="37"/>
      <c r="P10495" s="37"/>
      <c r="Q10495" s="37"/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1276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1143</v>
      </c>
      <c r="F10497" s="7" t="s">
        <v>31</v>
      </c>
      <c r="G10497" s="8">
        <v>4.12</v>
      </c>
      <c r="H10497" s="9">
        <v>2.0129999999999999E-2</v>
      </c>
      <c r="I10497" s="10">
        <v>7627.31</v>
      </c>
      <c r="J10497" s="11"/>
      <c r="K10497" s="7"/>
      <c r="L10497" s="12">
        <v>30</v>
      </c>
      <c r="M10497" s="11"/>
      <c r="N10497" s="38">
        <f>I10497*(100-$B$4)*(100-$B$5)/10000</f>
        <v>7627.31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34</v>
      </c>
      <c r="D10499" s="7" t="s">
        <v>29</v>
      </c>
      <c r="E10499" s="7" t="s">
        <v>1276</v>
      </c>
      <c r="F10499" s="7" t="s">
        <v>31</v>
      </c>
      <c r="G10499" s="8">
        <v>4.42</v>
      </c>
      <c r="H10499" s="9">
        <v>2.0129999999999999E-2</v>
      </c>
      <c r="I10499" s="10">
        <v>15473.46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15473.46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20774</v>
      </c>
      <c r="D10500" s="7" t="s">
        <v>29</v>
      </c>
      <c r="E10500" s="7" t="s">
        <v>20806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71.099999999999994" customHeight="1" outlineLevel="5" x14ac:dyDescent="0.2">
      <c r="A10501" s="6" t="s">
        <v>20990</v>
      </c>
      <c r="B10501" s="7" t="s">
        <v>20991</v>
      </c>
      <c r="C10501" s="7" t="s">
        <v>20774</v>
      </c>
      <c r="D10501" s="7" t="s">
        <v>29</v>
      </c>
      <c r="E10501" s="7" t="s">
        <v>20914</v>
      </c>
      <c r="F10501" s="7" t="s">
        <v>31</v>
      </c>
      <c r="G10501" s="8">
        <v>4.12</v>
      </c>
      <c r="H10501" s="9">
        <v>2.0129999999999999E-2</v>
      </c>
      <c r="I10501" s="10">
        <v>8652.56</v>
      </c>
      <c r="J10501" s="11"/>
      <c r="K10501" s="7"/>
      <c r="L10501" s="12">
        <v>30</v>
      </c>
      <c r="M10501" s="11"/>
      <c r="N10501" s="38">
        <f>I10501*(100-$B$4)*(100-$B$5)/10000</f>
        <v>8652.56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20774</v>
      </c>
      <c r="D10502" s="7" t="s">
        <v>29</v>
      </c>
      <c r="E10502" s="7" t="s">
        <v>20914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81.95" customHeight="1" outlineLevel="5" x14ac:dyDescent="0.2">
      <c r="A10503" s="6" t="s">
        <v>20994</v>
      </c>
      <c r="B10503" s="7" t="s">
        <v>20995</v>
      </c>
      <c r="C10503" s="7" t="s">
        <v>20774</v>
      </c>
      <c r="D10503" s="7" t="s">
        <v>29</v>
      </c>
      <c r="E10503" s="7" t="s">
        <v>20806</v>
      </c>
      <c r="F10503" s="7" t="s">
        <v>31</v>
      </c>
      <c r="G10503" s="8">
        <v>4.42</v>
      </c>
      <c r="H10503" s="9">
        <v>2.0129999999999999E-2</v>
      </c>
      <c r="I10503" s="10">
        <v>16498.71</v>
      </c>
      <c r="J10503" s="11"/>
      <c r="K10503" s="7" t="s">
        <v>92</v>
      </c>
      <c r="L10503" s="12">
        <v>30</v>
      </c>
      <c r="M10503" s="11"/>
      <c r="N10503" s="38">
        <f>I10503*(100-$B$4)*(100-$B$5)/10000</f>
        <v>16498.71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4.12</v>
      </c>
      <c r="H10505" s="9">
        <v>2.0129999999999999E-2</v>
      </c>
      <c r="I10505" s="10">
        <v>10288.56</v>
      </c>
      <c r="J10505" s="11"/>
      <c r="K10505" s="7"/>
      <c r="L10505" s="12">
        <v>30</v>
      </c>
      <c r="M10505" s="11"/>
      <c r="N10505" s="38">
        <f>I10505*(100-$B$4)*(100-$B$5)/10000</f>
        <v>10288.56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21002</v>
      </c>
      <c r="B10507" s="7" t="s">
        <v>21003</v>
      </c>
      <c r="C10507" s="7" t="s">
        <v>648</v>
      </c>
      <c r="D10507" s="7" t="s">
        <v>29</v>
      </c>
      <c r="E10507" s="7" t="s">
        <v>20927</v>
      </c>
      <c r="F10507" s="7" t="s">
        <v>31</v>
      </c>
      <c r="G10507" s="8">
        <v>4.42</v>
      </c>
      <c r="H10507" s="9">
        <v>2.0129999999999999E-2</v>
      </c>
      <c r="I10507" s="10">
        <v>18134.71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18134.71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20943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20940</v>
      </c>
      <c r="F10509" s="7" t="s">
        <v>31</v>
      </c>
      <c r="G10509" s="8">
        <v>4.12</v>
      </c>
      <c r="H10509" s="9">
        <v>2.0129999999999999E-2</v>
      </c>
      <c r="I10509" s="10">
        <v>11105.82</v>
      </c>
      <c r="J10509" s="11"/>
      <c r="K10509" s="7"/>
      <c r="L10509" s="12">
        <v>30</v>
      </c>
      <c r="M10509" s="11"/>
      <c r="N10509" s="38">
        <f>I10509*(100-$B$4)*(100-$B$5)/10000</f>
        <v>11105.82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20943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21010</v>
      </c>
      <c r="B10511" s="7" t="s">
        <v>21011</v>
      </c>
      <c r="C10511" s="7" t="s">
        <v>701</v>
      </c>
      <c r="D10511" s="7" t="s">
        <v>29</v>
      </c>
      <c r="E10511" s="7" t="s">
        <v>20940</v>
      </c>
      <c r="F10511" s="7" t="s">
        <v>31</v>
      </c>
      <c r="G10511" s="8">
        <v>4.42</v>
      </c>
      <c r="H10511" s="9">
        <v>2.0129999999999999E-2</v>
      </c>
      <c r="I10511" s="10">
        <v>18951.97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18951.97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20957</v>
      </c>
      <c r="F10512" s="7" t="s">
        <v>31</v>
      </c>
      <c r="G10512" s="8">
        <v>4.12</v>
      </c>
      <c r="H10512" s="9">
        <v>2.0129999999999999E-2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20954</v>
      </c>
      <c r="F10513" s="7" t="s">
        <v>31</v>
      </c>
      <c r="G10513" s="8">
        <v>4.12</v>
      </c>
      <c r="H10513" s="9">
        <v>4.3215000000000003E-2</v>
      </c>
      <c r="I10513" s="10">
        <v>12771.8</v>
      </c>
      <c r="J10513" s="11"/>
      <c r="K10513" s="7"/>
      <c r="L10513" s="12">
        <v>30</v>
      </c>
      <c r="M10513" s="11"/>
      <c r="N10513" s="38">
        <f>I10513*(100-$B$4)*(100-$B$5)/10000</f>
        <v>12771.8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20954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21018</v>
      </c>
      <c r="B10515" s="7" t="s">
        <v>21019</v>
      </c>
      <c r="C10515" s="7" t="s">
        <v>7998</v>
      </c>
      <c r="D10515" s="7" t="s">
        <v>29</v>
      </c>
      <c r="E10515" s="7" t="s">
        <v>20957</v>
      </c>
      <c r="F10515" s="7" t="s">
        <v>31</v>
      </c>
      <c r="G10515" s="8">
        <v>4.42</v>
      </c>
      <c r="H10515" s="9">
        <v>2.0129999999999999E-2</v>
      </c>
      <c r="I10515" s="10">
        <v>20617.95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20617.95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11.1" customHeight="1" outlineLevel="3" x14ac:dyDescent="0.2">
      <c r="A10516" s="29" t="s">
        <v>21020</v>
      </c>
      <c r="B10516" s="29"/>
      <c r="C10516" s="29"/>
      <c r="D10516" s="29"/>
      <c r="E10516" s="29"/>
      <c r="F10516" s="29"/>
      <c r="G10516" s="29"/>
      <c r="H10516" s="29"/>
      <c r="I10516" s="29"/>
      <c r="J10516" s="29"/>
      <c r="K10516" s="29"/>
      <c r="L10516" s="29"/>
      <c r="M10516" s="29"/>
      <c r="N10516" s="36"/>
      <c r="O10516" s="36"/>
      <c r="P10516" s="36"/>
      <c r="Q10516" s="36"/>
    </row>
    <row r="10517" spans="1:17" ht="11.1" customHeight="1" outlineLevel="4" x14ac:dyDescent="0.2">
      <c r="A10517" s="30" t="s">
        <v>21021</v>
      </c>
      <c r="B10517" s="30"/>
      <c r="C10517" s="30"/>
      <c r="D10517" s="30"/>
      <c r="E10517" s="30"/>
      <c r="F10517" s="30"/>
      <c r="G10517" s="30"/>
      <c r="H10517" s="30"/>
      <c r="I10517" s="30"/>
      <c r="J10517" s="30"/>
      <c r="K10517" s="30"/>
      <c r="L10517" s="30"/>
      <c r="M10517" s="30"/>
      <c r="N10517" s="37"/>
      <c r="O10517" s="37"/>
      <c r="P10517" s="37"/>
      <c r="Q10517" s="37"/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7878.88</v>
      </c>
      <c r="J10518" s="11"/>
      <c r="K10518" s="7"/>
      <c r="L10518" s="12">
        <v>15</v>
      </c>
      <c r="M10518" s="11"/>
      <c r="N10518" s="38">
        <f>I10518*(100-$B$4)*(100-$B$5)/10000</f>
        <v>7878.88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9955.7999999999993</v>
      </c>
      <c r="J10519" s="11"/>
      <c r="K10519" s="7" t="s">
        <v>705</v>
      </c>
      <c r="L10519" s="12">
        <v>15</v>
      </c>
      <c r="M10519" s="11"/>
      <c r="N10519" s="38">
        <f>I10519*(100-$B$4)*(100-$B$5)/10000</f>
        <v>9955.7999999999993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21026</v>
      </c>
      <c r="B10520" s="7" t="s">
        <v>21027</v>
      </c>
      <c r="C10520" s="7" t="s">
        <v>34</v>
      </c>
      <c r="D10520" s="7" t="s">
        <v>29</v>
      </c>
      <c r="E10520" s="7" t="s">
        <v>40</v>
      </c>
      <c r="F10520" s="7" t="s">
        <v>31</v>
      </c>
      <c r="G10520" s="8">
        <v>3.47</v>
      </c>
      <c r="H10520" s="9">
        <v>3.2539999999999999E-2</v>
      </c>
      <c r="I10520" s="10">
        <v>15725.03</v>
      </c>
      <c r="J10520" s="11"/>
      <c r="K10520" s="7" t="s">
        <v>92</v>
      </c>
      <c r="L10520" s="12">
        <v>15</v>
      </c>
      <c r="M10520" s="11"/>
      <c r="N10520" s="38">
        <f>I10520*(100-$B$4)*(100-$B$5)/10000</f>
        <v>15725.03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7878.88</v>
      </c>
      <c r="J10521" s="11"/>
      <c r="K10521" s="7"/>
      <c r="L10521" s="12">
        <v>15</v>
      </c>
      <c r="M10521" s="11"/>
      <c r="N10521" s="38">
        <f>I10521*(100-$B$4)*(100-$B$5)/10000</f>
        <v>7878.88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59.1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9955.7999999999993</v>
      </c>
      <c r="J10522" s="11"/>
      <c r="K10522" s="7" t="s">
        <v>705</v>
      </c>
      <c r="L10522" s="12">
        <v>15</v>
      </c>
      <c r="M10522" s="11"/>
      <c r="N10522" s="38">
        <f>I10522*(100-$B$4)*(100-$B$5)/10000</f>
        <v>9955.7999999999993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71.099999999999994" customHeight="1" outlineLevel="5" x14ac:dyDescent="0.2">
      <c r="A10523" s="6" t="s">
        <v>21032</v>
      </c>
      <c r="B10523" s="7" t="s">
        <v>21033</v>
      </c>
      <c r="C10523" s="7" t="s">
        <v>124</v>
      </c>
      <c r="D10523" s="7" t="s">
        <v>29</v>
      </c>
      <c r="E10523" s="7" t="s">
        <v>445</v>
      </c>
      <c r="F10523" s="7" t="s">
        <v>31</v>
      </c>
      <c r="G10523" s="8">
        <v>3.47</v>
      </c>
      <c r="H10523" s="9">
        <v>3.2539999999999999E-2</v>
      </c>
      <c r="I10523" s="10">
        <v>15725.03</v>
      </c>
      <c r="J10523" s="11"/>
      <c r="K10523" s="7" t="s">
        <v>92</v>
      </c>
      <c r="L10523" s="12">
        <v>15</v>
      </c>
      <c r="M10523" s="11"/>
      <c r="N10523" s="38">
        <f>I10523*(100-$B$4)*(100-$B$5)/10000</f>
        <v>15725.03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20774</v>
      </c>
      <c r="D10524" s="7" t="s">
        <v>29</v>
      </c>
      <c r="E10524" s="7" t="s">
        <v>20775</v>
      </c>
      <c r="F10524" s="7" t="s">
        <v>31</v>
      </c>
      <c r="G10524" s="8">
        <v>3.47</v>
      </c>
      <c r="H10524" s="9">
        <v>3.2539999999999999E-2</v>
      </c>
      <c r="I10524" s="10">
        <v>8799.32</v>
      </c>
      <c r="J10524" s="11"/>
      <c r="K10524" s="7"/>
      <c r="L10524" s="12">
        <v>15</v>
      </c>
      <c r="M10524" s="11"/>
      <c r="N10524" s="38">
        <f>I10524*(100-$B$4)*(100-$B$5)/10000</f>
        <v>8799.32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59.1" customHeight="1" outlineLevel="5" x14ac:dyDescent="0.2">
      <c r="A10525" s="6" t="s">
        <v>21036</v>
      </c>
      <c r="B10525" s="7" t="s">
        <v>21037</v>
      </c>
      <c r="C10525" s="7" t="s">
        <v>20774</v>
      </c>
      <c r="D10525" s="7" t="s">
        <v>29</v>
      </c>
      <c r="E10525" s="7" t="s">
        <v>20775</v>
      </c>
      <c r="F10525" s="7" t="s">
        <v>31</v>
      </c>
      <c r="G10525" s="8">
        <v>3.47</v>
      </c>
      <c r="H10525" s="9">
        <v>3.2539999999999999E-2</v>
      </c>
      <c r="I10525" s="10">
        <v>10876.25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10876.25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71.099999999999994" customHeight="1" outlineLevel="5" x14ac:dyDescent="0.2">
      <c r="A10526" s="6" t="s">
        <v>21038</v>
      </c>
      <c r="B10526" s="7" t="s">
        <v>21039</v>
      </c>
      <c r="C10526" s="7" t="s">
        <v>20774</v>
      </c>
      <c r="D10526" s="7" t="s">
        <v>29</v>
      </c>
      <c r="E10526" s="7" t="s">
        <v>20775</v>
      </c>
      <c r="F10526" s="7" t="s">
        <v>31</v>
      </c>
      <c r="G10526" s="8">
        <v>3.47</v>
      </c>
      <c r="H10526" s="9">
        <v>3.2539999999999999E-2</v>
      </c>
      <c r="I10526" s="10">
        <v>16645.48</v>
      </c>
      <c r="J10526" s="11"/>
      <c r="K10526" s="7" t="s">
        <v>92</v>
      </c>
      <c r="L10526" s="12">
        <v>15</v>
      </c>
      <c r="M10526" s="11"/>
      <c r="N10526" s="38">
        <f>I10526*(100-$B$4)*(100-$B$5)/10000</f>
        <v>16645.48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11.1" customHeight="1" outlineLevel="4" x14ac:dyDescent="0.2">
      <c r="A10527" s="30" t="s">
        <v>21040</v>
      </c>
      <c r="B10527" s="30"/>
      <c r="C10527" s="30"/>
      <c r="D10527" s="30"/>
      <c r="E10527" s="30"/>
      <c r="F10527" s="30"/>
      <c r="G10527" s="30"/>
      <c r="H10527" s="30"/>
      <c r="I10527" s="30"/>
      <c r="J10527" s="30"/>
      <c r="K10527" s="30"/>
      <c r="L10527" s="30"/>
      <c r="M10527" s="30"/>
      <c r="N10527" s="37"/>
      <c r="O10527" s="37"/>
      <c r="P10527" s="37"/>
      <c r="Q10527" s="37"/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7878.88</v>
      </c>
      <c r="J10528" s="11"/>
      <c r="K10528" s="7"/>
      <c r="L10528" s="12">
        <v>15</v>
      </c>
      <c r="M10528" s="11"/>
      <c r="N10528" s="38">
        <f>I10528*(100-$B$4)*(100-$B$5)/10000</f>
        <v>7878.88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9955.7999999999993</v>
      </c>
      <c r="J10529" s="11"/>
      <c r="K10529" s="7" t="s">
        <v>705</v>
      </c>
      <c r="L10529" s="12">
        <v>15</v>
      </c>
      <c r="M10529" s="11"/>
      <c r="N10529" s="38">
        <f>I10529*(100-$B$4)*(100-$B$5)/10000</f>
        <v>9955.7999999999993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71.099999999999994" customHeight="1" outlineLevel="5" x14ac:dyDescent="0.2">
      <c r="A10530" s="6" t="s">
        <v>21045</v>
      </c>
      <c r="B10530" s="7" t="s">
        <v>21046</v>
      </c>
      <c r="C10530" s="7" t="s">
        <v>34</v>
      </c>
      <c r="D10530" s="7" t="s">
        <v>29</v>
      </c>
      <c r="E10530" s="7" t="s">
        <v>40</v>
      </c>
      <c r="F10530" s="7" t="s">
        <v>31</v>
      </c>
      <c r="G10530" s="8">
        <v>3.47</v>
      </c>
      <c r="H10530" s="9">
        <v>3.4229999999999997E-2</v>
      </c>
      <c r="I10530" s="10">
        <v>15725.03</v>
      </c>
      <c r="J10530" s="11"/>
      <c r="K10530" s="7" t="s">
        <v>92</v>
      </c>
      <c r="L10530" s="12">
        <v>15</v>
      </c>
      <c r="M10530" s="11"/>
      <c r="N10530" s="38">
        <f>I10530*(100-$B$4)*(100-$B$5)/10000</f>
        <v>15725.03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20774</v>
      </c>
      <c r="D10531" s="7" t="s">
        <v>29</v>
      </c>
      <c r="E10531" s="7" t="s">
        <v>20775</v>
      </c>
      <c r="F10531" s="7" t="s">
        <v>31</v>
      </c>
      <c r="G10531" s="8">
        <v>3.47</v>
      </c>
      <c r="H10531" s="9">
        <v>3.4229999999999997E-2</v>
      </c>
      <c r="I10531" s="10">
        <v>8799.32</v>
      </c>
      <c r="J10531" s="11"/>
      <c r="K10531" s="7"/>
      <c r="L10531" s="12">
        <v>15</v>
      </c>
      <c r="M10531" s="11"/>
      <c r="N10531" s="38">
        <f>I10531*(100-$B$4)*(100-$B$5)/10000</f>
        <v>8799.32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21049</v>
      </c>
      <c r="B10532" s="7" t="s">
        <v>21050</v>
      </c>
      <c r="C10532" s="7" t="s">
        <v>20774</v>
      </c>
      <c r="D10532" s="7" t="s">
        <v>29</v>
      </c>
      <c r="E10532" s="7" t="s">
        <v>20775</v>
      </c>
      <c r="F10532" s="7" t="s">
        <v>31</v>
      </c>
      <c r="G10532" s="8">
        <v>3.47</v>
      </c>
      <c r="H10532" s="9">
        <v>3.4229999999999997E-2</v>
      </c>
      <c r="I10532" s="10">
        <v>10876.25</v>
      </c>
      <c r="J10532" s="11"/>
      <c r="K10532" s="7" t="s">
        <v>705</v>
      </c>
      <c r="L10532" s="12">
        <v>15</v>
      </c>
      <c r="M10532" s="11"/>
      <c r="N10532" s="38">
        <f>I10532*(100-$B$4)*(100-$B$5)/10000</f>
        <v>10876.25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71.099999999999994" customHeight="1" outlineLevel="5" x14ac:dyDescent="0.2">
      <c r="A10533" s="6" t="s">
        <v>21051</v>
      </c>
      <c r="B10533" s="7" t="s">
        <v>21052</v>
      </c>
      <c r="C10533" s="7" t="s">
        <v>20774</v>
      </c>
      <c r="D10533" s="7" t="s">
        <v>29</v>
      </c>
      <c r="E10533" s="7" t="s">
        <v>20775</v>
      </c>
      <c r="F10533" s="7" t="s">
        <v>31</v>
      </c>
      <c r="G10533" s="8">
        <v>3.47</v>
      </c>
      <c r="H10533" s="9">
        <v>3.4229999999999997E-2</v>
      </c>
      <c r="I10533" s="10">
        <v>16645.48</v>
      </c>
      <c r="J10533" s="11"/>
      <c r="K10533" s="7" t="s">
        <v>92</v>
      </c>
      <c r="L10533" s="12">
        <v>15</v>
      </c>
      <c r="M10533" s="11"/>
      <c r="N10533" s="38">
        <f>I10533*(100-$B$4)*(100-$B$5)/10000</f>
        <v>16645.48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20816</v>
      </c>
      <c r="F10534" s="7" t="s">
        <v>31</v>
      </c>
      <c r="G10534" s="8">
        <v>3.47</v>
      </c>
      <c r="H10534" s="9">
        <v>3.4229999999999997E-2</v>
      </c>
      <c r="I10534" s="10">
        <v>9239.2900000000009</v>
      </c>
      <c r="J10534" s="11"/>
      <c r="K10534" s="7"/>
      <c r="L10534" s="12">
        <v>15</v>
      </c>
      <c r="M10534" s="11"/>
      <c r="N10534" s="38">
        <f>I10534*(100-$B$4)*(100-$B$5)/10000</f>
        <v>9239.2900000000009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20816</v>
      </c>
      <c r="F10535" s="7" t="s">
        <v>31</v>
      </c>
      <c r="G10535" s="8">
        <v>3.47</v>
      </c>
      <c r="H10535" s="9">
        <v>3.4229999999999997E-2</v>
      </c>
      <c r="I10535" s="10">
        <v>11316.2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11316.2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21057</v>
      </c>
      <c r="B10536" s="7" t="s">
        <v>21058</v>
      </c>
      <c r="C10536" s="7" t="s">
        <v>648</v>
      </c>
      <c r="D10536" s="7" t="s">
        <v>29</v>
      </c>
      <c r="E10536" s="7" t="s">
        <v>20816</v>
      </c>
      <c r="F10536" s="7" t="s">
        <v>31</v>
      </c>
      <c r="G10536" s="8">
        <v>3.47</v>
      </c>
      <c r="H10536" s="9">
        <v>3.4229999999999997E-2</v>
      </c>
      <c r="I10536" s="10">
        <v>17085.43</v>
      </c>
      <c r="J10536" s="11"/>
      <c r="K10536" s="7" t="s">
        <v>92</v>
      </c>
      <c r="L10536" s="12">
        <v>30</v>
      </c>
      <c r="M10536" s="11"/>
      <c r="N10536" s="38">
        <f>I10536*(100-$B$4)*(100-$B$5)/10000</f>
        <v>17085.43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11.1" customHeight="1" outlineLevel="3" x14ac:dyDescent="0.2">
      <c r="A10537" s="29" t="s">
        <v>21059</v>
      </c>
      <c r="B10537" s="29"/>
      <c r="C10537" s="29"/>
      <c r="D10537" s="29"/>
      <c r="E10537" s="29"/>
      <c r="F10537" s="29"/>
      <c r="G10537" s="29"/>
      <c r="H10537" s="29"/>
      <c r="I10537" s="29"/>
      <c r="J10537" s="29"/>
      <c r="K10537" s="29"/>
      <c r="L10537" s="29"/>
      <c r="M10537" s="29"/>
      <c r="N10537" s="36"/>
      <c r="O10537" s="36"/>
      <c r="P10537" s="36"/>
      <c r="Q10537" s="36"/>
    </row>
    <row r="10538" spans="1:17" ht="11.1" customHeight="1" outlineLevel="4" x14ac:dyDescent="0.2">
      <c r="A10538" s="30" t="s">
        <v>21060</v>
      </c>
      <c r="B10538" s="30"/>
      <c r="C10538" s="30"/>
      <c r="D10538" s="30"/>
      <c r="E10538" s="30"/>
      <c r="F10538" s="30"/>
      <c r="G10538" s="30"/>
      <c r="H10538" s="30"/>
      <c r="I10538" s="30"/>
      <c r="J10538" s="30"/>
      <c r="K10538" s="30"/>
      <c r="L10538" s="30"/>
      <c r="M10538" s="30"/>
      <c r="N10538" s="37"/>
      <c r="O10538" s="37"/>
      <c r="P10538" s="37"/>
      <c r="Q10538" s="37"/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5570.65</v>
      </c>
      <c r="J10539" s="11"/>
      <c r="K10539" s="7"/>
      <c r="L10539" s="12">
        <v>15</v>
      </c>
      <c r="M10539" s="11"/>
      <c r="N10539" s="38">
        <f>I10539*(100-$B$4)*(100-$B$5)/10000</f>
        <v>5570.65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7647.58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7647.58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21065</v>
      </c>
      <c r="B10541" s="7" t="s">
        <v>21066</v>
      </c>
      <c r="C10541" s="7" t="s">
        <v>34</v>
      </c>
      <c r="D10541" s="7" t="s">
        <v>29</v>
      </c>
      <c r="E10541" s="7" t="s">
        <v>40</v>
      </c>
      <c r="F10541" s="7" t="s">
        <v>31</v>
      </c>
      <c r="G10541" s="8">
        <v>3.1</v>
      </c>
      <c r="H10541" s="9">
        <v>3.0686000000000001E-2</v>
      </c>
      <c r="I10541" s="10">
        <v>13416.81</v>
      </c>
      <c r="J10541" s="11"/>
      <c r="K10541" s="7" t="s">
        <v>92</v>
      </c>
      <c r="L10541" s="12">
        <v>30</v>
      </c>
      <c r="M10541" s="11"/>
      <c r="N10541" s="38">
        <f>I10541*(100-$B$4)*(100-$B$5)/10000</f>
        <v>13416.81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5570.65</v>
      </c>
      <c r="J10542" s="11"/>
      <c r="K10542" s="7"/>
      <c r="L10542" s="12">
        <v>15</v>
      </c>
      <c r="M10542" s="11"/>
      <c r="N10542" s="38">
        <f>I10542*(100-$B$4)*(100-$B$5)/10000</f>
        <v>5570.65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47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7647.58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7647.58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59.1" customHeight="1" outlineLevel="5" x14ac:dyDescent="0.2">
      <c r="A10544" s="6" t="s">
        <v>21071</v>
      </c>
      <c r="B10544" s="7" t="s">
        <v>21072</v>
      </c>
      <c r="C10544" s="7" t="s">
        <v>124</v>
      </c>
      <c r="D10544" s="7" t="s">
        <v>29</v>
      </c>
      <c r="E10544" s="7" t="s">
        <v>445</v>
      </c>
      <c r="F10544" s="7" t="s">
        <v>31</v>
      </c>
      <c r="G10544" s="8">
        <v>3.1</v>
      </c>
      <c r="H10544" s="9">
        <v>3.0686000000000001E-2</v>
      </c>
      <c r="I10544" s="10">
        <v>13416.81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13416.81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20774</v>
      </c>
      <c r="D10545" s="7" t="s">
        <v>29</v>
      </c>
      <c r="E10545" s="7" t="s">
        <v>20775</v>
      </c>
      <c r="F10545" s="7" t="s">
        <v>31</v>
      </c>
      <c r="G10545" s="8">
        <v>3.1</v>
      </c>
      <c r="H10545" s="9">
        <v>3.0686000000000001E-2</v>
      </c>
      <c r="I10545" s="10">
        <v>6459.12</v>
      </c>
      <c r="J10545" s="11"/>
      <c r="K10545" s="7"/>
      <c r="L10545" s="12">
        <v>15</v>
      </c>
      <c r="M10545" s="11"/>
      <c r="N10545" s="38">
        <f>I10545*(100-$B$4)*(100-$B$5)/10000</f>
        <v>6459.12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47.1" customHeight="1" outlineLevel="5" x14ac:dyDescent="0.2">
      <c r="A10546" s="6" t="s">
        <v>21075</v>
      </c>
      <c r="B10546" s="7" t="s">
        <v>21076</v>
      </c>
      <c r="C10546" s="7" t="s">
        <v>20774</v>
      </c>
      <c r="D10546" s="7" t="s">
        <v>29</v>
      </c>
      <c r="E10546" s="7" t="s">
        <v>20775</v>
      </c>
      <c r="F10546" s="7" t="s">
        <v>31</v>
      </c>
      <c r="G10546" s="8">
        <v>3.1</v>
      </c>
      <c r="H10546" s="9">
        <v>3.0686000000000001E-2</v>
      </c>
      <c r="I10546" s="10">
        <v>8536.0400000000009</v>
      </c>
      <c r="J10546" s="11"/>
      <c r="K10546" s="7" t="s">
        <v>705</v>
      </c>
      <c r="L10546" s="12">
        <v>15</v>
      </c>
      <c r="M10546" s="11"/>
      <c r="N10546" s="38">
        <f>I10546*(100-$B$4)*(100-$B$5)/10000</f>
        <v>8536.0400000000009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59.1" customHeight="1" outlineLevel="5" x14ac:dyDescent="0.2">
      <c r="A10547" s="6" t="s">
        <v>21077</v>
      </c>
      <c r="B10547" s="7" t="s">
        <v>21078</v>
      </c>
      <c r="C10547" s="7" t="s">
        <v>20774</v>
      </c>
      <c r="D10547" s="7" t="s">
        <v>29</v>
      </c>
      <c r="E10547" s="7" t="s">
        <v>20775</v>
      </c>
      <c r="F10547" s="7" t="s">
        <v>31</v>
      </c>
      <c r="G10547" s="8">
        <v>3.1</v>
      </c>
      <c r="H10547" s="9">
        <v>3.0686000000000001E-2</v>
      </c>
      <c r="I10547" s="10">
        <v>14305.27</v>
      </c>
      <c r="J10547" s="11"/>
      <c r="K10547" s="7" t="s">
        <v>92</v>
      </c>
      <c r="L10547" s="12">
        <v>15</v>
      </c>
      <c r="M10547" s="11"/>
      <c r="N10547" s="38">
        <f>I10547*(100-$B$4)*(100-$B$5)/10000</f>
        <v>14305.27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11.1" customHeight="1" outlineLevel="4" x14ac:dyDescent="0.2">
      <c r="A10548" s="30" t="s">
        <v>21079</v>
      </c>
      <c r="B10548" s="30"/>
      <c r="C10548" s="30"/>
      <c r="D10548" s="30"/>
      <c r="E10548" s="30"/>
      <c r="F10548" s="30"/>
      <c r="G10548" s="30"/>
      <c r="H10548" s="30"/>
      <c r="I10548" s="30"/>
      <c r="J10548" s="30"/>
      <c r="K10548" s="30"/>
      <c r="L10548" s="30"/>
      <c r="M10548" s="30"/>
      <c r="N10548" s="37"/>
      <c r="O10548" s="37"/>
      <c r="P10548" s="37"/>
      <c r="Q10548" s="37"/>
    </row>
    <row r="10549" spans="1:17" ht="47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6459.12</v>
      </c>
      <c r="J10549" s="11"/>
      <c r="K10549" s="7"/>
      <c r="L10549" s="12">
        <v>15</v>
      </c>
      <c r="M10549" s="11"/>
      <c r="N10549" s="38">
        <f>I10549*(100-$B$4)*(100-$B$5)/10000</f>
        <v>6459.12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59.1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8536.0400000000009</v>
      </c>
      <c r="J10550" s="11"/>
      <c r="K10550" s="7" t="s">
        <v>705</v>
      </c>
      <c r="L10550" s="12">
        <v>15</v>
      </c>
      <c r="M10550" s="11"/>
      <c r="N10550" s="38">
        <f>I10550*(100-$B$4)*(100-$B$5)/10000</f>
        <v>8536.0400000000009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71.099999999999994" customHeight="1" outlineLevel="5" x14ac:dyDescent="0.2">
      <c r="A10551" s="6" t="s">
        <v>21084</v>
      </c>
      <c r="B10551" s="7" t="s">
        <v>21085</v>
      </c>
      <c r="C10551" s="7" t="s">
        <v>34</v>
      </c>
      <c r="D10551" s="7" t="s">
        <v>29</v>
      </c>
      <c r="E10551" s="7" t="s">
        <v>40</v>
      </c>
      <c r="F10551" s="7" t="s">
        <v>31</v>
      </c>
      <c r="G10551" s="8">
        <v>3.1</v>
      </c>
      <c r="H10551" s="9">
        <v>3.0686000000000001E-2</v>
      </c>
      <c r="I10551" s="10">
        <v>14305.27</v>
      </c>
      <c r="J10551" s="11"/>
      <c r="K10551" s="7" t="s">
        <v>92</v>
      </c>
      <c r="L10551" s="12">
        <v>15</v>
      </c>
      <c r="M10551" s="11"/>
      <c r="N10551" s="38">
        <f>I10551*(100-$B$4)*(100-$B$5)/10000</f>
        <v>14305.27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47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6459.12</v>
      </c>
      <c r="J10552" s="11"/>
      <c r="K10552" s="7"/>
      <c r="L10552" s="12">
        <v>15</v>
      </c>
      <c r="M10552" s="11"/>
      <c r="N10552" s="38">
        <f>I10552*(100-$B$4)*(100-$B$5)/10000</f>
        <v>6459.12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59.1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8536.0400000000009</v>
      </c>
      <c r="J10553" s="11"/>
      <c r="K10553" s="7" t="s">
        <v>705</v>
      </c>
      <c r="L10553" s="12">
        <v>15</v>
      </c>
      <c r="M10553" s="11"/>
      <c r="N10553" s="38">
        <f>I10553*(100-$B$4)*(100-$B$5)/10000</f>
        <v>8536.0400000000009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71.099999999999994" customHeight="1" outlineLevel="5" x14ac:dyDescent="0.2">
      <c r="A10554" s="6" t="s">
        <v>21090</v>
      </c>
      <c r="B10554" s="7" t="s">
        <v>21091</v>
      </c>
      <c r="C10554" s="7" t="s">
        <v>124</v>
      </c>
      <c r="D10554" s="7" t="s">
        <v>29</v>
      </c>
      <c r="E10554" s="7" t="s">
        <v>445</v>
      </c>
      <c r="F10554" s="7" t="s">
        <v>31</v>
      </c>
      <c r="G10554" s="8">
        <v>3.1</v>
      </c>
      <c r="H10554" s="9">
        <v>3.0686000000000001E-2</v>
      </c>
      <c r="I10554" s="10">
        <v>14305.27</v>
      </c>
      <c r="J10554" s="11"/>
      <c r="K10554" s="7" t="s">
        <v>92</v>
      </c>
      <c r="L10554" s="12">
        <v>30</v>
      </c>
      <c r="M10554" s="11"/>
      <c r="N10554" s="38">
        <f>I10554*(100-$B$4)*(100-$B$5)/10000</f>
        <v>14305.27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47.1" customHeight="1" outlineLevel="5" x14ac:dyDescent="0.2">
      <c r="A10555" s="6" t="s">
        <v>21092</v>
      </c>
      <c r="B10555" s="7" t="s">
        <v>21093</v>
      </c>
      <c r="C10555" s="7" t="s">
        <v>20774</v>
      </c>
      <c r="D10555" s="7" t="s">
        <v>29</v>
      </c>
      <c r="E10555" s="7" t="s">
        <v>20775</v>
      </c>
      <c r="F10555" s="7" t="s">
        <v>31</v>
      </c>
      <c r="G10555" s="8">
        <v>3.1</v>
      </c>
      <c r="H10555" s="9">
        <v>3.0686000000000001E-2</v>
      </c>
      <c r="I10555" s="10">
        <v>7347.58</v>
      </c>
      <c r="J10555" s="11"/>
      <c r="K10555" s="7"/>
      <c r="L10555" s="12">
        <v>15</v>
      </c>
      <c r="M10555" s="11"/>
      <c r="N10555" s="38">
        <f>I10555*(100-$B$4)*(100-$B$5)/10000</f>
        <v>7347.58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59.1" customHeight="1" outlineLevel="5" x14ac:dyDescent="0.2">
      <c r="A10556" s="6" t="s">
        <v>21094</v>
      </c>
      <c r="B10556" s="7" t="s">
        <v>21095</v>
      </c>
      <c r="C10556" s="7" t="s">
        <v>20774</v>
      </c>
      <c r="D10556" s="7" t="s">
        <v>29</v>
      </c>
      <c r="E10556" s="7" t="s">
        <v>20775</v>
      </c>
      <c r="F10556" s="7" t="s">
        <v>31</v>
      </c>
      <c r="G10556" s="8">
        <v>3.1</v>
      </c>
      <c r="H10556" s="9">
        <v>3.0686000000000001E-2</v>
      </c>
      <c r="I10556" s="10">
        <v>9424.5</v>
      </c>
      <c r="J10556" s="11"/>
      <c r="K10556" s="7" t="s">
        <v>705</v>
      </c>
      <c r="L10556" s="12">
        <v>15</v>
      </c>
      <c r="M10556" s="11"/>
      <c r="N10556" s="38">
        <f>I10556*(100-$B$4)*(100-$B$5)/10000</f>
        <v>9424.5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71.099999999999994" customHeight="1" outlineLevel="5" x14ac:dyDescent="0.2">
      <c r="A10557" s="6" t="s">
        <v>21096</v>
      </c>
      <c r="B10557" s="7" t="s">
        <v>21097</v>
      </c>
      <c r="C10557" s="7" t="s">
        <v>20774</v>
      </c>
      <c r="D10557" s="7" t="s">
        <v>29</v>
      </c>
      <c r="E10557" s="7" t="s">
        <v>20775</v>
      </c>
      <c r="F10557" s="7" t="s">
        <v>31</v>
      </c>
      <c r="G10557" s="8">
        <v>3.1</v>
      </c>
      <c r="H10557" s="9">
        <v>3.0686000000000001E-2</v>
      </c>
      <c r="I10557" s="10">
        <v>15193.73</v>
      </c>
      <c r="J10557" s="11"/>
      <c r="K10557" s="7" t="s">
        <v>92</v>
      </c>
      <c r="L10557" s="12">
        <v>30</v>
      </c>
      <c r="M10557" s="11"/>
      <c r="N10557" s="38">
        <f>I10557*(100-$B$4)*(100-$B$5)/10000</f>
        <v>15193.73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11.1" customHeight="1" outlineLevel="4" x14ac:dyDescent="0.2">
      <c r="A10558" s="30" t="s">
        <v>21098</v>
      </c>
      <c r="B10558" s="30"/>
      <c r="C10558" s="30"/>
      <c r="D10558" s="30"/>
      <c r="E10558" s="30"/>
      <c r="F10558" s="30"/>
      <c r="G10558" s="30"/>
      <c r="H10558" s="30"/>
      <c r="I10558" s="30"/>
      <c r="J10558" s="30"/>
      <c r="K10558" s="30"/>
      <c r="L10558" s="30"/>
      <c r="M10558" s="30"/>
      <c r="N10558" s="37"/>
      <c r="O10558" s="37"/>
      <c r="P10558" s="37"/>
      <c r="Q10558" s="37"/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5570.65</v>
      </c>
      <c r="J10559" s="11"/>
      <c r="K10559" s="7"/>
      <c r="L10559" s="12">
        <v>15</v>
      </c>
      <c r="M10559" s="11"/>
      <c r="N10559" s="38">
        <f>I10559*(100-$B$4)*(100-$B$5)/10000</f>
        <v>5570.65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7647.58</v>
      </c>
      <c r="J10560" s="11"/>
      <c r="K10560" s="7" t="s">
        <v>705</v>
      </c>
      <c r="L10560" s="12">
        <v>15</v>
      </c>
      <c r="M10560" s="11"/>
      <c r="N10560" s="38">
        <f>I10560*(100-$B$4)*(100-$B$5)/10000</f>
        <v>7647.58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21103</v>
      </c>
      <c r="B10561" s="7" t="s">
        <v>21104</v>
      </c>
      <c r="C10561" s="7" t="s">
        <v>34</v>
      </c>
      <c r="D10561" s="7" t="s">
        <v>29</v>
      </c>
      <c r="E10561" s="7" t="s">
        <v>40</v>
      </c>
      <c r="F10561" s="7" t="s">
        <v>31</v>
      </c>
      <c r="G10561" s="8">
        <v>3.1</v>
      </c>
      <c r="H10561" s="9">
        <v>3.4234000000000001E-2</v>
      </c>
      <c r="I10561" s="10">
        <v>13416.81</v>
      </c>
      <c r="J10561" s="11"/>
      <c r="K10561" s="7" t="s">
        <v>92</v>
      </c>
      <c r="L10561" s="12">
        <v>30</v>
      </c>
      <c r="M10561" s="11"/>
      <c r="N10561" s="38">
        <f>I10561*(100-$B$4)*(100-$B$5)/10000</f>
        <v>13416.81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20774</v>
      </c>
      <c r="D10562" s="7" t="s">
        <v>29</v>
      </c>
      <c r="E10562" s="7" t="s">
        <v>20775</v>
      </c>
      <c r="F10562" s="7" t="s">
        <v>31</v>
      </c>
      <c r="G10562" s="8">
        <v>3.1</v>
      </c>
      <c r="H10562" s="9">
        <v>3.4234000000000001E-2</v>
      </c>
      <c r="I10562" s="10">
        <v>6459.12</v>
      </c>
      <c r="J10562" s="11"/>
      <c r="K10562" s="7"/>
      <c r="L10562" s="12">
        <v>15</v>
      </c>
      <c r="M10562" s="11"/>
      <c r="N10562" s="38">
        <f>I10562*(100-$B$4)*(100-$B$5)/10000</f>
        <v>6459.12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21107</v>
      </c>
      <c r="B10563" s="7" t="s">
        <v>21108</v>
      </c>
      <c r="C10563" s="7" t="s">
        <v>20774</v>
      </c>
      <c r="D10563" s="7" t="s">
        <v>29</v>
      </c>
      <c r="E10563" s="7" t="s">
        <v>20775</v>
      </c>
      <c r="F10563" s="7" t="s">
        <v>31</v>
      </c>
      <c r="G10563" s="8">
        <v>3.1</v>
      </c>
      <c r="H10563" s="9">
        <v>3.4234000000000001E-2</v>
      </c>
      <c r="I10563" s="10">
        <v>8536.0400000000009</v>
      </c>
      <c r="J10563" s="11"/>
      <c r="K10563" s="7" t="s">
        <v>705</v>
      </c>
      <c r="L10563" s="12">
        <v>15</v>
      </c>
      <c r="M10563" s="11"/>
      <c r="N10563" s="38">
        <f>I10563*(100-$B$4)*(100-$B$5)/10000</f>
        <v>8536.0400000000009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21109</v>
      </c>
      <c r="B10564" s="7" t="s">
        <v>21110</v>
      </c>
      <c r="C10564" s="7" t="s">
        <v>20774</v>
      </c>
      <c r="D10564" s="7" t="s">
        <v>29</v>
      </c>
      <c r="E10564" s="7" t="s">
        <v>20775</v>
      </c>
      <c r="F10564" s="7" t="s">
        <v>31</v>
      </c>
      <c r="G10564" s="8">
        <v>3.1</v>
      </c>
      <c r="H10564" s="9">
        <v>3.4234000000000001E-2</v>
      </c>
      <c r="I10564" s="10">
        <v>14305.27</v>
      </c>
      <c r="J10564" s="11"/>
      <c r="K10564" s="7" t="s">
        <v>92</v>
      </c>
      <c r="L10564" s="12">
        <v>30</v>
      </c>
      <c r="M10564" s="11"/>
      <c r="N10564" s="38">
        <f>I10564*(100-$B$4)*(100-$B$5)/10000</f>
        <v>14305.27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20816</v>
      </c>
      <c r="F10565" s="7" t="s">
        <v>31</v>
      </c>
      <c r="G10565" s="8">
        <v>3.1</v>
      </c>
      <c r="H10565" s="9">
        <v>3.4234000000000001E-2</v>
      </c>
      <c r="I10565" s="10">
        <v>9239.2900000000009</v>
      </c>
      <c r="J10565" s="11"/>
      <c r="K10565" s="7"/>
      <c r="L10565" s="12">
        <v>15</v>
      </c>
      <c r="M10565" s="11"/>
      <c r="N10565" s="38">
        <f>I10565*(100-$B$4)*(100-$B$5)/10000</f>
        <v>9239.2900000000009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47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20816</v>
      </c>
      <c r="F10566" s="7" t="s">
        <v>31</v>
      </c>
      <c r="G10566" s="8">
        <v>3.1</v>
      </c>
      <c r="H10566" s="9">
        <v>3.4234000000000001E-2</v>
      </c>
      <c r="I10566" s="10">
        <v>11316.2</v>
      </c>
      <c r="J10566" s="11"/>
      <c r="K10566" s="7" t="s">
        <v>705</v>
      </c>
      <c r="L10566" s="12">
        <v>15</v>
      </c>
      <c r="M10566" s="11"/>
      <c r="N10566" s="38">
        <f>I10566*(100-$B$4)*(100-$B$5)/10000</f>
        <v>11316.2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59.1" customHeight="1" outlineLevel="5" x14ac:dyDescent="0.2">
      <c r="A10567" s="6" t="s">
        <v>21115</v>
      </c>
      <c r="B10567" s="7" t="s">
        <v>21116</v>
      </c>
      <c r="C10567" s="7" t="s">
        <v>648</v>
      </c>
      <c r="D10567" s="7" t="s">
        <v>29</v>
      </c>
      <c r="E10567" s="7" t="s">
        <v>20816</v>
      </c>
      <c r="F10567" s="7" t="s">
        <v>31</v>
      </c>
      <c r="G10567" s="8">
        <v>3.1</v>
      </c>
      <c r="H10567" s="9">
        <v>3.4234000000000001E-2</v>
      </c>
      <c r="I10567" s="10">
        <v>17085.43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17085.43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21117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6459.12</v>
      </c>
      <c r="J10569" s="11"/>
      <c r="K10569" s="7"/>
      <c r="L10569" s="12">
        <v>15</v>
      </c>
      <c r="M10569" s="11"/>
      <c r="N10569" s="38">
        <f>I10569*(100-$B$4)*(100-$B$5)/10000</f>
        <v>6459.12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59.1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8536.0400000000009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8536.0400000000009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71.099999999999994" customHeight="1" outlineLevel="5" x14ac:dyDescent="0.2">
      <c r="A10571" s="6" t="s">
        <v>21122</v>
      </c>
      <c r="B10571" s="7" t="s">
        <v>21123</v>
      </c>
      <c r="C10571" s="7" t="s">
        <v>34</v>
      </c>
      <c r="D10571" s="7" t="s">
        <v>29</v>
      </c>
      <c r="E10571" s="7" t="s">
        <v>40</v>
      </c>
      <c r="F10571" s="7" t="s">
        <v>31</v>
      </c>
      <c r="G10571" s="8">
        <v>3.1</v>
      </c>
      <c r="H10571" s="9">
        <v>3.4234000000000001E-2</v>
      </c>
      <c r="I10571" s="10">
        <v>14305.27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14305.27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20774</v>
      </c>
      <c r="D10572" s="7" t="s">
        <v>29</v>
      </c>
      <c r="E10572" s="7" t="s">
        <v>20775</v>
      </c>
      <c r="F10572" s="7" t="s">
        <v>31</v>
      </c>
      <c r="G10572" s="8">
        <v>3.1</v>
      </c>
      <c r="H10572" s="9">
        <v>3.4234000000000001E-2</v>
      </c>
      <c r="I10572" s="10">
        <v>7347.58</v>
      </c>
      <c r="J10572" s="11"/>
      <c r="K10572" s="7"/>
      <c r="L10572" s="12">
        <v>15</v>
      </c>
      <c r="M10572" s="11"/>
      <c r="N10572" s="38">
        <f>I10572*(100-$B$4)*(100-$B$5)/10000</f>
        <v>7347.58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59.1" customHeight="1" outlineLevel="5" x14ac:dyDescent="0.2">
      <c r="A10573" s="6" t="s">
        <v>21126</v>
      </c>
      <c r="B10573" s="7" t="s">
        <v>21127</v>
      </c>
      <c r="C10573" s="7" t="s">
        <v>20774</v>
      </c>
      <c r="D10573" s="7" t="s">
        <v>29</v>
      </c>
      <c r="E10573" s="7" t="s">
        <v>20775</v>
      </c>
      <c r="F10573" s="7" t="s">
        <v>31</v>
      </c>
      <c r="G10573" s="8">
        <v>3.1</v>
      </c>
      <c r="H10573" s="9">
        <v>3.4234000000000001E-2</v>
      </c>
      <c r="I10573" s="10">
        <v>9424.5</v>
      </c>
      <c r="J10573" s="11"/>
      <c r="K10573" s="7" t="s">
        <v>705</v>
      </c>
      <c r="L10573" s="12">
        <v>15</v>
      </c>
      <c r="M10573" s="11"/>
      <c r="N10573" s="38">
        <f>I10573*(100-$B$4)*(100-$B$5)/10000</f>
        <v>9424.5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71.099999999999994" customHeight="1" outlineLevel="5" x14ac:dyDescent="0.2">
      <c r="A10574" s="6" t="s">
        <v>21128</v>
      </c>
      <c r="B10574" s="7" t="s">
        <v>21129</v>
      </c>
      <c r="C10574" s="7" t="s">
        <v>20774</v>
      </c>
      <c r="D10574" s="7" t="s">
        <v>29</v>
      </c>
      <c r="E10574" s="7" t="s">
        <v>20775</v>
      </c>
      <c r="F10574" s="7" t="s">
        <v>31</v>
      </c>
      <c r="G10574" s="8">
        <v>3.1</v>
      </c>
      <c r="H10574" s="9">
        <v>3.4234000000000001E-2</v>
      </c>
      <c r="I10574" s="10">
        <v>15193.73</v>
      </c>
      <c r="J10574" s="11"/>
      <c r="K10574" s="7" t="s">
        <v>92</v>
      </c>
      <c r="L10574" s="12">
        <v>30</v>
      </c>
      <c r="M10574" s="11"/>
      <c r="N10574" s="38">
        <f>I10574*(100-$B$4)*(100-$B$5)/10000</f>
        <v>15193.73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20816</v>
      </c>
      <c r="F10575" s="7" t="s">
        <v>31</v>
      </c>
      <c r="G10575" s="8">
        <v>3.1</v>
      </c>
      <c r="H10575" s="9">
        <v>3.4234000000000001E-2</v>
      </c>
      <c r="I10575" s="10">
        <v>9239.2900000000009</v>
      </c>
      <c r="J10575" s="11"/>
      <c r="K10575" s="7"/>
      <c r="L10575" s="12">
        <v>15</v>
      </c>
      <c r="M10575" s="11"/>
      <c r="N10575" s="38">
        <f>I10575*(100-$B$4)*(100-$B$5)/10000</f>
        <v>9239.2900000000009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59.1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20816</v>
      </c>
      <c r="F10576" s="7" t="s">
        <v>31</v>
      </c>
      <c r="G10576" s="8">
        <v>3.1</v>
      </c>
      <c r="H10576" s="9">
        <v>3.4234000000000001E-2</v>
      </c>
      <c r="I10576" s="10">
        <v>11316.2</v>
      </c>
      <c r="J10576" s="11"/>
      <c r="K10576" s="7" t="s">
        <v>705</v>
      </c>
      <c r="L10576" s="12">
        <v>15</v>
      </c>
      <c r="M10576" s="11"/>
      <c r="N10576" s="38">
        <f>I10576*(100-$B$4)*(100-$B$5)/10000</f>
        <v>11316.2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71.099999999999994" customHeight="1" outlineLevel="5" x14ac:dyDescent="0.2">
      <c r="A10577" s="6" t="s">
        <v>21134</v>
      </c>
      <c r="B10577" s="7" t="s">
        <v>21135</v>
      </c>
      <c r="C10577" s="7" t="s">
        <v>648</v>
      </c>
      <c r="D10577" s="7" t="s">
        <v>29</v>
      </c>
      <c r="E10577" s="7" t="s">
        <v>20816</v>
      </c>
      <c r="F10577" s="7" t="s">
        <v>31</v>
      </c>
      <c r="G10577" s="8">
        <v>3.1</v>
      </c>
      <c r="H10577" s="9">
        <v>3.4234000000000001E-2</v>
      </c>
      <c r="I10577" s="10">
        <v>17085.43</v>
      </c>
      <c r="J10577" s="11"/>
      <c r="K10577" s="7" t="s">
        <v>92</v>
      </c>
      <c r="L10577" s="12">
        <v>30</v>
      </c>
      <c r="M10577" s="11"/>
      <c r="N10577" s="38">
        <f>I10577*(100-$B$4)*(100-$B$5)/10000</f>
        <v>17085.43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11.1" customHeight="1" outlineLevel="3" x14ac:dyDescent="0.2">
      <c r="A10578" s="29" t="s">
        <v>21136</v>
      </c>
      <c r="B10578" s="29"/>
      <c r="C10578" s="29"/>
      <c r="D10578" s="29"/>
      <c r="E10578" s="29"/>
      <c r="F10578" s="29"/>
      <c r="G10578" s="29"/>
      <c r="H10578" s="29"/>
      <c r="I10578" s="29"/>
      <c r="J10578" s="29"/>
      <c r="K10578" s="29"/>
      <c r="L10578" s="29"/>
      <c r="M10578" s="29"/>
      <c r="N10578" s="36"/>
      <c r="O10578" s="36"/>
      <c r="P10578" s="36"/>
      <c r="Q10578" s="36"/>
    </row>
    <row r="10579" spans="1:17" ht="11.1" customHeight="1" outlineLevel="4" x14ac:dyDescent="0.2">
      <c r="A10579" s="30" t="s">
        <v>21137</v>
      </c>
      <c r="B10579" s="30"/>
      <c r="C10579" s="30"/>
      <c r="D10579" s="30"/>
      <c r="E10579" s="30"/>
      <c r="F10579" s="30"/>
      <c r="G10579" s="30"/>
      <c r="H10579" s="30"/>
      <c r="I10579" s="30"/>
      <c r="J10579" s="30"/>
      <c r="K10579" s="30"/>
      <c r="L10579" s="30"/>
      <c r="M10579" s="30"/>
      <c r="N10579" s="37"/>
      <c r="O10579" s="37"/>
      <c r="P10579" s="37"/>
      <c r="Q10579" s="37"/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8086.2</v>
      </c>
      <c r="J10580" s="11"/>
      <c r="K10580" s="7"/>
      <c r="L10580" s="12">
        <v>45</v>
      </c>
      <c r="M10580" s="11"/>
      <c r="N10580" s="38">
        <f>I10580*(100-$B$4)*(100-$B$5)/10000</f>
        <v>8086.2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10163.129999999999</v>
      </c>
      <c r="J10581" s="12">
        <v>25</v>
      </c>
      <c r="K10581" s="7" t="s">
        <v>705</v>
      </c>
      <c r="L10581" s="12">
        <v>15</v>
      </c>
      <c r="M10581" s="11"/>
      <c r="N10581" s="38">
        <f>I10581*(100-$B$4)*(100-$B$5)/10000</f>
        <v>10163.129999999999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21142</v>
      </c>
      <c r="B10582" s="7" t="s">
        <v>21143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3.58</v>
      </c>
      <c r="H10582" s="9">
        <v>3.0686000000000001E-2</v>
      </c>
      <c r="I10582" s="10">
        <v>15932.36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15932.36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11.1" customHeight="1" outlineLevel="4" x14ac:dyDescent="0.2">
      <c r="A10583" s="30" t="s">
        <v>21144</v>
      </c>
      <c r="B10583" s="30"/>
      <c r="C10583" s="30"/>
      <c r="D10583" s="30"/>
      <c r="E10583" s="30"/>
      <c r="F10583" s="30"/>
      <c r="G10583" s="30"/>
      <c r="H10583" s="30"/>
      <c r="I10583" s="30"/>
      <c r="J10583" s="30"/>
      <c r="K10583" s="30"/>
      <c r="L10583" s="30"/>
      <c r="M10583" s="30"/>
      <c r="N10583" s="37"/>
      <c r="O10583" s="37"/>
      <c r="P10583" s="37"/>
      <c r="Q10583" s="37"/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8086.2</v>
      </c>
      <c r="J10584" s="11"/>
      <c r="K10584" s="7"/>
      <c r="L10584" s="12">
        <v>15</v>
      </c>
      <c r="M10584" s="11"/>
      <c r="N10584" s="38">
        <f>I10584*(100-$B$4)*(100-$B$5)/10000</f>
        <v>8086.2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47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10163.129999999999</v>
      </c>
      <c r="J10585" s="11"/>
      <c r="K10585" s="7" t="s">
        <v>705</v>
      </c>
      <c r="L10585" s="12">
        <v>15</v>
      </c>
      <c r="M10585" s="11"/>
      <c r="N10585" s="38">
        <f>I10585*(100-$B$4)*(100-$B$5)/10000</f>
        <v>10163.129999999999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59.1" customHeight="1" outlineLevel="5" x14ac:dyDescent="0.2">
      <c r="A10586" s="6" t="s">
        <v>21149</v>
      </c>
      <c r="B10586" s="7" t="s">
        <v>21150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3.58</v>
      </c>
      <c r="H10586" s="9">
        <v>3.0686000000000001E-2</v>
      </c>
      <c r="I10586" s="10">
        <v>15932.36</v>
      </c>
      <c r="J10586" s="11"/>
      <c r="K10586" s="7" t="s">
        <v>92</v>
      </c>
      <c r="L10586" s="12">
        <v>30</v>
      </c>
      <c r="M10586" s="11"/>
      <c r="N10586" s="38">
        <f>I10586*(100-$B$4)*(100-$B$5)/10000</f>
        <v>15932.36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11.1" customHeight="1" outlineLevel="4" x14ac:dyDescent="0.2">
      <c r="A10587" s="30" t="s">
        <v>21151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21152</v>
      </c>
      <c r="B10588" s="7" t="s">
        <v>21153</v>
      </c>
      <c r="C10588" s="7" t="s">
        <v>2064</v>
      </c>
      <c r="D10588" s="7" t="s">
        <v>29</v>
      </c>
      <c r="E10588" s="7" t="s">
        <v>21154</v>
      </c>
      <c r="F10588" s="7" t="s">
        <v>31</v>
      </c>
      <c r="G10588" s="8">
        <v>6.3</v>
      </c>
      <c r="H10588" s="9">
        <v>5.9130000000000002E-2</v>
      </c>
      <c r="I10588" s="10">
        <v>19800</v>
      </c>
      <c r="J10588" s="11"/>
      <c r="K10588" s="7"/>
      <c r="L10588" s="12">
        <v>15</v>
      </c>
      <c r="M10588" s="11"/>
      <c r="N10588" s="38">
        <f>I10588*(100-$B$4)*(100-$B$5)/10000</f>
        <v>19800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21154</v>
      </c>
      <c r="F10589" s="7" t="s">
        <v>31</v>
      </c>
      <c r="G10589" s="8">
        <v>6.3</v>
      </c>
      <c r="H10589" s="9">
        <v>5.9130000000000002E-2</v>
      </c>
      <c r="I10589" s="10">
        <v>21955.45</v>
      </c>
      <c r="J10589" s="11"/>
      <c r="K10589" s="7" t="s">
        <v>705</v>
      </c>
      <c r="L10589" s="12">
        <v>15</v>
      </c>
      <c r="M10589" s="11"/>
      <c r="N10589" s="38">
        <f>I10589*(100-$B$4)*(100-$B$5)/10000</f>
        <v>21955.45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21157</v>
      </c>
      <c r="B10590" s="7" t="s">
        <v>21158</v>
      </c>
      <c r="C10590" s="7" t="s">
        <v>2064</v>
      </c>
      <c r="D10590" s="7" t="s">
        <v>29</v>
      </c>
      <c r="E10590" s="7" t="s">
        <v>21154</v>
      </c>
      <c r="F10590" s="7" t="s">
        <v>31</v>
      </c>
      <c r="G10590" s="8">
        <v>6.3</v>
      </c>
      <c r="H10590" s="9">
        <v>5.9130000000000002E-2</v>
      </c>
      <c r="I10590" s="10">
        <v>27724.68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27724.68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21159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21154</v>
      </c>
      <c r="F10592" s="7" t="s">
        <v>31</v>
      </c>
      <c r="G10592" s="8">
        <v>6.3</v>
      </c>
      <c r="H10592" s="9">
        <v>5.9130000000000002E-2</v>
      </c>
      <c r="I10592" s="10">
        <v>19878.52</v>
      </c>
      <c r="J10592" s="11"/>
      <c r="K10592" s="7"/>
      <c r="L10592" s="12">
        <v>15</v>
      </c>
      <c r="M10592" s="11"/>
      <c r="N10592" s="38">
        <f>I10592*(100-$B$4)*(100-$B$5)/10000</f>
        <v>19878.52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21154</v>
      </c>
      <c r="F10593" s="7" t="s">
        <v>31</v>
      </c>
      <c r="G10593" s="8">
        <v>6.3</v>
      </c>
      <c r="H10593" s="9">
        <v>5.9130000000000002E-2</v>
      </c>
      <c r="I10593" s="10">
        <v>21955.45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21955.45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21164</v>
      </c>
      <c r="B10594" s="7" t="s">
        <v>21165</v>
      </c>
      <c r="C10594" s="7" t="s">
        <v>2064</v>
      </c>
      <c r="D10594" s="7" t="s">
        <v>29</v>
      </c>
      <c r="E10594" s="7" t="s">
        <v>21154</v>
      </c>
      <c r="F10594" s="7" t="s">
        <v>31</v>
      </c>
      <c r="G10594" s="8">
        <v>6.3</v>
      </c>
      <c r="H10594" s="9">
        <v>5.9130000000000002E-2</v>
      </c>
      <c r="I10594" s="10">
        <v>27724.68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27724.68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21166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8086.2</v>
      </c>
      <c r="J10596" s="11"/>
      <c r="K10596" s="7"/>
      <c r="L10596" s="12">
        <v>15</v>
      </c>
      <c r="M10596" s="11"/>
      <c r="N10596" s="38">
        <f>I10596*(100-$B$4)*(100-$B$5)/10000</f>
        <v>8086.2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10163.129999999999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10163.129999999999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59.1" customHeight="1" outlineLevel="5" x14ac:dyDescent="0.2">
      <c r="A10598" s="6" t="s">
        <v>21171</v>
      </c>
      <c r="B10598" s="7" t="s">
        <v>21172</v>
      </c>
      <c r="C10598" s="7" t="s">
        <v>124</v>
      </c>
      <c r="D10598" s="7" t="s">
        <v>29</v>
      </c>
      <c r="E10598" s="7" t="s">
        <v>1223</v>
      </c>
      <c r="F10598" s="7" t="s">
        <v>31</v>
      </c>
      <c r="G10598" s="8">
        <v>3</v>
      </c>
      <c r="H10598" s="9">
        <v>3.4234000000000001E-2</v>
      </c>
      <c r="I10598" s="10">
        <v>15932.36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15932.36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21173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8086.2</v>
      </c>
      <c r="J10600" s="11"/>
      <c r="K10600" s="7"/>
      <c r="L10600" s="12">
        <v>15</v>
      </c>
      <c r="M10600" s="11"/>
      <c r="N10600" s="38">
        <f>I10600*(100-$B$4)*(100-$B$5)/10000</f>
        <v>8086.2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10163.129999999999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10163.129999999999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21178</v>
      </c>
      <c r="B10602" s="7" t="s">
        <v>21179</v>
      </c>
      <c r="C10602" s="7" t="s">
        <v>124</v>
      </c>
      <c r="D10602" s="7" t="s">
        <v>29</v>
      </c>
      <c r="E10602" s="7" t="s">
        <v>1223</v>
      </c>
      <c r="F10602" s="7" t="s">
        <v>31</v>
      </c>
      <c r="G10602" s="8">
        <v>3</v>
      </c>
      <c r="H10602" s="9">
        <v>3.4234000000000001E-2</v>
      </c>
      <c r="I10602" s="10">
        <v>15932.36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15932.36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3" x14ac:dyDescent="0.2">
      <c r="A10603" s="29" t="s">
        <v>21180</v>
      </c>
      <c r="B10603" s="29"/>
      <c r="C10603" s="29"/>
      <c r="D10603" s="29"/>
      <c r="E10603" s="29"/>
      <c r="F10603" s="29"/>
      <c r="G10603" s="29"/>
      <c r="H10603" s="29"/>
      <c r="I10603" s="29"/>
      <c r="J10603" s="29"/>
      <c r="K10603" s="29"/>
      <c r="L10603" s="29"/>
      <c r="M10603" s="29"/>
      <c r="N10603" s="36"/>
      <c r="O10603" s="36"/>
      <c r="P10603" s="36"/>
      <c r="Q10603" s="36"/>
    </row>
    <row r="10604" spans="1:17" ht="11.1" customHeight="1" outlineLevel="4" x14ac:dyDescent="0.2">
      <c r="A10604" s="30" t="s">
        <v>21181</v>
      </c>
      <c r="B10604" s="30"/>
      <c r="C10604" s="30"/>
      <c r="D10604" s="30"/>
      <c r="E10604" s="30"/>
      <c r="F10604" s="30"/>
      <c r="G10604" s="30"/>
      <c r="H10604" s="30"/>
      <c r="I10604" s="30"/>
      <c r="J10604" s="30"/>
      <c r="K10604" s="30"/>
      <c r="L10604" s="30"/>
      <c r="M10604" s="30"/>
      <c r="N10604" s="37"/>
      <c r="O10604" s="37"/>
      <c r="P10604" s="37"/>
      <c r="Q10604" s="37"/>
    </row>
    <row r="10605" spans="1:17" ht="35.1" customHeight="1" outlineLevel="5" x14ac:dyDescent="0.2">
      <c r="A10605" s="6" t="s">
        <v>21182</v>
      </c>
      <c r="B10605" s="7" t="s">
        <v>21183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68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21184</v>
      </c>
      <c r="B10606" s="7" t="s">
        <v>21185</v>
      </c>
      <c r="C10606" s="7" t="s">
        <v>72</v>
      </c>
      <c r="D10606" s="7" t="s">
        <v>29</v>
      </c>
      <c r="E10606" s="7" t="s">
        <v>21186</v>
      </c>
      <c r="F10606" s="7" t="s">
        <v>31</v>
      </c>
      <c r="G10606" s="8">
        <v>2.5</v>
      </c>
      <c r="H10606" s="9">
        <v>1.2244E-2</v>
      </c>
      <c r="I10606" s="10">
        <v>7162.91</v>
      </c>
      <c r="J10606" s="11"/>
      <c r="K10606" s="7"/>
      <c r="L10606" s="12">
        <v>25</v>
      </c>
      <c r="M10606" s="11"/>
      <c r="N10606" s="38">
        <f>I10606*(100-$B$4)*(100-$B$5)/10000</f>
        <v>7162.91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35.1" customHeight="1" outlineLevel="5" x14ac:dyDescent="0.2">
      <c r="A10608" s="6" t="s">
        <v>21189</v>
      </c>
      <c r="B10608" s="7" t="s">
        <v>21190</v>
      </c>
      <c r="C10608" s="7" t="s">
        <v>431</v>
      </c>
      <c r="D10608" s="7" t="s">
        <v>29</v>
      </c>
      <c r="E10608" s="7" t="s">
        <v>21191</v>
      </c>
      <c r="F10608" s="7" t="s">
        <v>31</v>
      </c>
      <c r="G10608" s="8">
        <v>2.5</v>
      </c>
      <c r="H10608" s="9">
        <v>1.0204E-2</v>
      </c>
      <c r="I10608" s="10">
        <v>7766.05</v>
      </c>
      <c r="J10608" s="11"/>
      <c r="K10608" s="7"/>
      <c r="L10608" s="12">
        <v>15</v>
      </c>
      <c r="M10608" s="11"/>
      <c r="N10608" s="38">
        <f>I10608*(100-$B$4)*(100-$B$5)/10000</f>
        <v>7766.05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11.1" customHeight="1" outlineLevel="4" x14ac:dyDescent="0.2">
      <c r="A10609" s="30" t="s">
        <v>21192</v>
      </c>
      <c r="B10609" s="30"/>
      <c r="C10609" s="30"/>
      <c r="D10609" s="30"/>
      <c r="E10609" s="30"/>
      <c r="F10609" s="30"/>
      <c r="G10609" s="30"/>
      <c r="H10609" s="30"/>
      <c r="I10609" s="30"/>
      <c r="J10609" s="30"/>
      <c r="K10609" s="30"/>
      <c r="L10609" s="30"/>
      <c r="M10609" s="30"/>
      <c r="N10609" s="37"/>
      <c r="O10609" s="37"/>
      <c r="P10609" s="37"/>
      <c r="Q10609" s="37"/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72</v>
      </c>
      <c r="D10611" s="7" t="s">
        <v>29</v>
      </c>
      <c r="E10611" s="7" t="s">
        <v>21186</v>
      </c>
      <c r="F10611" s="7" t="s">
        <v>31</v>
      </c>
      <c r="G10611" s="8">
        <v>2.5</v>
      </c>
      <c r="H10611" s="9">
        <v>1.26E-2</v>
      </c>
      <c r="I10611" s="10">
        <v>8339.56</v>
      </c>
      <c r="J10611" s="12">
        <v>22</v>
      </c>
      <c r="K10611" s="7"/>
      <c r="L10611" s="12">
        <v>25</v>
      </c>
      <c r="M10611" s="11"/>
      <c r="N10611" s="38">
        <f>I10611*(100-$B$4)*(100-$B$5)/10000</f>
        <v>8339.56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47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7010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25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35.1" customHeight="1" outlineLevel="5" x14ac:dyDescent="0.2">
      <c r="A10613" s="6" t="s">
        <v>21199</v>
      </c>
      <c r="B10613" s="7" t="s">
        <v>21200</v>
      </c>
      <c r="C10613" s="7" t="s">
        <v>431</v>
      </c>
      <c r="D10613" s="7" t="s">
        <v>29</v>
      </c>
      <c r="E10613" s="7" t="s">
        <v>21191</v>
      </c>
      <c r="F10613" s="7" t="s">
        <v>31</v>
      </c>
      <c r="G10613" s="8">
        <v>2.5</v>
      </c>
      <c r="H10613" s="9">
        <v>1.26E-2</v>
      </c>
      <c r="I10613" s="10">
        <v>9928.07</v>
      </c>
      <c r="J10613" s="11"/>
      <c r="K10613" s="7"/>
      <c r="L10613" s="12">
        <v>15</v>
      </c>
      <c r="M10613" s="11"/>
      <c r="N10613" s="38">
        <f>I10613*(100-$B$4)*(100-$B$5)/10000</f>
        <v>9928.07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11.1" customHeight="1" outlineLevel="4" x14ac:dyDescent="0.2">
      <c r="A10614" s="30" t="s">
        <v>21201</v>
      </c>
      <c r="B10614" s="30"/>
      <c r="C10614" s="30"/>
      <c r="D10614" s="30"/>
      <c r="E10614" s="30"/>
      <c r="F10614" s="30"/>
      <c r="G10614" s="30"/>
      <c r="H10614" s="30"/>
      <c r="I10614" s="30"/>
      <c r="J10614" s="30"/>
      <c r="K10614" s="30"/>
      <c r="L10614" s="30"/>
      <c r="M10614" s="30"/>
      <c r="N10614" s="37"/>
      <c r="O10614" s="37"/>
      <c r="P10614" s="37"/>
      <c r="Q10614" s="37"/>
    </row>
    <row r="10615" spans="1:17" ht="35.1" customHeight="1" outlineLevel="5" x14ac:dyDescent="0.2">
      <c r="A10615" s="6" t="s">
        <v>21202</v>
      </c>
      <c r="B10615" s="7" t="s">
        <v>21203</v>
      </c>
      <c r="C10615" s="7"/>
      <c r="D10615" s="7"/>
      <c r="E10615" s="7" t="s">
        <v>52</v>
      </c>
      <c r="F10615" s="7" t="s">
        <v>53</v>
      </c>
      <c r="G10615" s="8">
        <v>0.85</v>
      </c>
      <c r="H10615" s="9">
        <v>8.26E-3</v>
      </c>
      <c r="I10615" s="10">
        <v>1939.38</v>
      </c>
      <c r="J10615" s="11" t="s">
        <v>235</v>
      </c>
      <c r="K10615" s="7"/>
      <c r="L10615" s="12">
        <v>15</v>
      </c>
      <c r="M10615" s="11"/>
      <c r="N10615" s="38">
        <f>I10615*(100-$B$4)*(100-$B$5)/10000</f>
        <v>1939.38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2" x14ac:dyDescent="0.2">
      <c r="A10616" s="28" t="s">
        <v>21204</v>
      </c>
      <c r="B10616" s="28"/>
      <c r="C10616" s="28"/>
      <c r="D10616" s="28"/>
      <c r="E10616" s="28"/>
      <c r="F10616" s="28"/>
      <c r="G10616" s="28"/>
      <c r="H10616" s="28"/>
      <c r="I10616" s="28"/>
      <c r="J10616" s="28"/>
      <c r="K10616" s="28"/>
      <c r="L10616" s="28"/>
      <c r="M10616" s="28"/>
      <c r="N10616" s="35"/>
      <c r="O10616" s="35"/>
      <c r="P10616" s="35"/>
      <c r="Q10616" s="35"/>
    </row>
    <row r="10617" spans="1:17" ht="11.1" customHeight="1" outlineLevel="3" x14ac:dyDescent="0.2">
      <c r="A10617" s="29" t="s">
        <v>21205</v>
      </c>
      <c r="B10617" s="29"/>
      <c r="C10617" s="29"/>
      <c r="D10617" s="29"/>
      <c r="E10617" s="29"/>
      <c r="F10617" s="29"/>
      <c r="G10617" s="29"/>
      <c r="H10617" s="29"/>
      <c r="I10617" s="29"/>
      <c r="J10617" s="29"/>
      <c r="K10617" s="29"/>
      <c r="L10617" s="29"/>
      <c r="M10617" s="29"/>
      <c r="N10617" s="36"/>
      <c r="O10617" s="36"/>
      <c r="P10617" s="36"/>
      <c r="Q10617" s="36"/>
    </row>
    <row r="10618" spans="1:17" ht="11.1" customHeight="1" outlineLevel="4" x14ac:dyDescent="0.2">
      <c r="A10618" s="30" t="s">
        <v>21206</v>
      </c>
      <c r="B10618" s="30"/>
      <c r="C10618" s="30"/>
      <c r="D10618" s="30"/>
      <c r="E10618" s="30"/>
      <c r="F10618" s="30"/>
      <c r="G10618" s="30"/>
      <c r="H10618" s="30"/>
      <c r="I10618" s="30"/>
      <c r="J10618" s="30"/>
      <c r="K10618" s="30"/>
      <c r="L10618" s="30"/>
      <c r="M10618" s="30"/>
      <c r="N10618" s="37"/>
      <c r="O10618" s="37"/>
      <c r="P10618" s="37"/>
      <c r="Q10618" s="37"/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5677.19</v>
      </c>
      <c r="J10619" s="11"/>
      <c r="K10619" s="7"/>
      <c r="L10619" s="12">
        <v>30</v>
      </c>
      <c r="M10619" s="11"/>
      <c r="N10619" s="38">
        <f>I10619*(100-$B$4)*(100-$B$5)/10000</f>
        <v>5677.19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432</v>
      </c>
      <c r="F10620" s="7" t="s">
        <v>31</v>
      </c>
      <c r="G10620" s="8">
        <v>3.58</v>
      </c>
      <c r="H10620" s="9">
        <v>3.0686000000000001E-2</v>
      </c>
      <c r="I10620" s="10">
        <v>7754.11</v>
      </c>
      <c r="J10620" s="11"/>
      <c r="K10620" s="7" t="s">
        <v>705</v>
      </c>
      <c r="L10620" s="12">
        <v>15</v>
      </c>
      <c r="M10620" s="11"/>
      <c r="N10620" s="38">
        <f>I10620*(100-$B$4)*(100-$B$5)/10000</f>
        <v>7754.11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71.099999999999994" customHeight="1" outlineLevel="5" x14ac:dyDescent="0.2">
      <c r="A10621" s="6" t="s">
        <v>21211</v>
      </c>
      <c r="B10621" s="7" t="s">
        <v>21212</v>
      </c>
      <c r="C10621" s="7" t="s">
        <v>34</v>
      </c>
      <c r="D10621" s="7" t="s">
        <v>35</v>
      </c>
      <c r="E10621" s="7" t="s">
        <v>21213</v>
      </c>
      <c r="F10621" s="7" t="s">
        <v>31</v>
      </c>
      <c r="G10621" s="8">
        <v>3.7</v>
      </c>
      <c r="H10621" s="9">
        <v>3.0686000000000001E-2</v>
      </c>
      <c r="I10621" s="10">
        <v>13523.34</v>
      </c>
      <c r="J10621" s="11"/>
      <c r="K10621" s="7" t="s">
        <v>92</v>
      </c>
      <c r="L10621" s="12">
        <v>30</v>
      </c>
      <c r="M10621" s="11"/>
      <c r="N10621" s="38">
        <f>I10621*(100-$B$4)*(100-$B$5)/10000</f>
        <v>13523.34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6317</v>
      </c>
      <c r="F10622" s="7" t="s">
        <v>31</v>
      </c>
      <c r="G10622" s="8">
        <v>3.58</v>
      </c>
      <c r="H10622" s="9">
        <v>3.0686000000000001E-2</v>
      </c>
      <c r="I10622" s="10">
        <v>5677.19</v>
      </c>
      <c r="J10622" s="11"/>
      <c r="K10622" s="7"/>
      <c r="L10622" s="12">
        <v>15</v>
      </c>
      <c r="M10622" s="11"/>
      <c r="N10622" s="38">
        <f>I10622*(100-$B$4)*(100-$B$5)/10000</f>
        <v>5677.19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59.1" customHeight="1" outlineLevel="5" x14ac:dyDescent="0.2">
      <c r="A10623" s="6" t="s">
        <v>21216</v>
      </c>
      <c r="B10623" s="7" t="s">
        <v>21217</v>
      </c>
      <c r="C10623" s="7" t="s">
        <v>124</v>
      </c>
      <c r="D10623" s="7" t="s">
        <v>35</v>
      </c>
      <c r="E10623" s="7" t="s">
        <v>432</v>
      </c>
      <c r="F10623" s="7" t="s">
        <v>31</v>
      </c>
      <c r="G10623" s="8">
        <v>3.58</v>
      </c>
      <c r="H10623" s="9">
        <v>2.5572000000000001E-2</v>
      </c>
      <c r="I10623" s="10">
        <v>13416.81</v>
      </c>
      <c r="J10623" s="11"/>
      <c r="K10623" s="7" t="s">
        <v>92</v>
      </c>
      <c r="L10623" s="12">
        <v>30</v>
      </c>
      <c r="M10623" s="11"/>
      <c r="N10623" s="38">
        <f>I10623*(100-$B$4)*(100-$B$5)/10000</f>
        <v>13416.81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20774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2.5572000000000001E-2</v>
      </c>
      <c r="I10624" s="10">
        <v>6751.29</v>
      </c>
      <c r="J10624" s="11"/>
      <c r="K10624" s="7"/>
      <c r="L10624" s="12">
        <v>15</v>
      </c>
      <c r="M10624" s="11"/>
      <c r="N10624" s="38">
        <f>I10624*(100-$B$4)*(100-$B$5)/10000</f>
        <v>6751.29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21220</v>
      </c>
      <c r="B10625" s="7" t="s">
        <v>21221</v>
      </c>
      <c r="C10625" s="7" t="s">
        <v>20774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8828.2199999999993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8828.2199999999993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21222</v>
      </c>
      <c r="B10626" s="7" t="s">
        <v>21223</v>
      </c>
      <c r="C10626" s="7" t="s">
        <v>20774</v>
      </c>
      <c r="D10626" s="7" t="s">
        <v>35</v>
      </c>
      <c r="E10626" s="7" t="s">
        <v>2003</v>
      </c>
      <c r="F10626" s="7" t="s">
        <v>31</v>
      </c>
      <c r="G10626" s="8">
        <v>3.5</v>
      </c>
      <c r="H10626" s="9">
        <v>3.0686000000000001E-2</v>
      </c>
      <c r="I10626" s="10">
        <v>14597.45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14597.45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4" x14ac:dyDescent="0.2">
      <c r="A10627" s="30" t="s">
        <v>21224</v>
      </c>
      <c r="B10627" s="30"/>
      <c r="C10627" s="30"/>
      <c r="D10627" s="30"/>
      <c r="E10627" s="30"/>
      <c r="F10627" s="30"/>
      <c r="G10627" s="30"/>
      <c r="H10627" s="30"/>
      <c r="I10627" s="30"/>
      <c r="J10627" s="30"/>
      <c r="K10627" s="30"/>
      <c r="L10627" s="30"/>
      <c r="M10627" s="30"/>
      <c r="N10627" s="37"/>
      <c r="O10627" s="37"/>
      <c r="P10627" s="37"/>
      <c r="Q10627" s="37"/>
    </row>
    <row r="10628" spans="1:17" ht="47.1" customHeight="1" outlineLevel="5" x14ac:dyDescent="0.2">
      <c r="A10628" s="6" t="s">
        <v>21225</v>
      </c>
      <c r="B10628" s="7" t="s">
        <v>21226</v>
      </c>
      <c r="C10628" s="7" t="s">
        <v>648</v>
      </c>
      <c r="D10628" s="7" t="s">
        <v>35</v>
      </c>
      <c r="E10628" s="7" t="s">
        <v>21227</v>
      </c>
      <c r="F10628" s="7" t="s">
        <v>31</v>
      </c>
      <c r="G10628" s="8">
        <v>6.3</v>
      </c>
      <c r="H10628" s="9">
        <v>4.9277000000000001E-2</v>
      </c>
      <c r="I10628" s="10">
        <v>13285.1</v>
      </c>
      <c r="J10628" s="11"/>
      <c r="K10628" s="7"/>
      <c r="L10628" s="12">
        <v>45</v>
      </c>
      <c r="M10628" s="11"/>
      <c r="N10628" s="38">
        <f>I10628*(100-$B$4)*(100-$B$5)/10000</f>
        <v>13285.1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47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21227</v>
      </c>
      <c r="F10629" s="7" t="s">
        <v>31</v>
      </c>
      <c r="G10629" s="8">
        <v>6.3</v>
      </c>
      <c r="H10629" s="9">
        <v>5.9130000000000002E-2</v>
      </c>
      <c r="I10629" s="10">
        <v>15362.03</v>
      </c>
      <c r="J10629" s="11"/>
      <c r="K10629" s="7" t="s">
        <v>705</v>
      </c>
      <c r="L10629" s="12">
        <v>15</v>
      </c>
      <c r="M10629" s="11"/>
      <c r="N10629" s="38">
        <f>I10629*(100-$B$4)*(100-$B$5)/10000</f>
        <v>15362.03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21230</v>
      </c>
      <c r="B10630" s="7" t="s">
        <v>21231</v>
      </c>
      <c r="C10630" s="7" t="s">
        <v>648</v>
      </c>
      <c r="D10630" s="7" t="s">
        <v>35</v>
      </c>
      <c r="E10630" s="7" t="s">
        <v>21227</v>
      </c>
      <c r="F10630" s="7" t="s">
        <v>31</v>
      </c>
      <c r="G10630" s="8">
        <v>6.8250000000000002</v>
      </c>
      <c r="H10630" s="9">
        <v>4.9277000000000001E-2</v>
      </c>
      <c r="I10630" s="10">
        <v>21131.26</v>
      </c>
      <c r="J10630" s="11"/>
      <c r="K10630" s="7" t="s">
        <v>92</v>
      </c>
      <c r="L10630" s="12">
        <v>30</v>
      </c>
      <c r="M10630" s="11"/>
      <c r="N10630" s="38">
        <f>I10630*(100-$B$4)*(100-$B$5)/10000</f>
        <v>21131.26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11.1" customHeight="1" outlineLevel="4" x14ac:dyDescent="0.2">
      <c r="A10631" s="30" t="s">
        <v>21232</v>
      </c>
      <c r="B10631" s="30"/>
      <c r="C10631" s="30"/>
      <c r="D10631" s="30"/>
      <c r="E10631" s="30"/>
      <c r="F10631" s="30"/>
      <c r="G10631" s="30"/>
      <c r="H10631" s="30"/>
      <c r="I10631" s="30"/>
      <c r="J10631" s="30"/>
      <c r="K10631" s="30"/>
      <c r="L10631" s="30"/>
      <c r="M10631" s="30"/>
      <c r="N10631" s="37"/>
      <c r="O10631" s="37"/>
      <c r="P10631" s="37"/>
      <c r="Q10631" s="37"/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6290.96</v>
      </c>
      <c r="J10632" s="11"/>
      <c r="K10632" s="7"/>
      <c r="L10632" s="12">
        <v>15</v>
      </c>
      <c r="M10632" s="11"/>
      <c r="N10632" s="38">
        <f>I10632*(100-$B$4)*(100-$B$5)/10000</f>
        <v>6290.96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8367.8700000000008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8367.8700000000008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21237</v>
      </c>
      <c r="B10634" s="7" t="s">
        <v>21238</v>
      </c>
      <c r="C10634" s="7" t="s">
        <v>34</v>
      </c>
      <c r="D10634" s="7" t="s">
        <v>35</v>
      </c>
      <c r="E10634" s="7" t="s">
        <v>1146</v>
      </c>
      <c r="F10634" s="7" t="s">
        <v>31</v>
      </c>
      <c r="G10634" s="8">
        <v>3</v>
      </c>
      <c r="H10634" s="9">
        <v>3.4229999999999997E-2</v>
      </c>
      <c r="I10634" s="10">
        <v>14137.1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14137.1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20774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7365.04</v>
      </c>
      <c r="J10635" s="11"/>
      <c r="K10635" s="7"/>
      <c r="L10635" s="12">
        <v>15</v>
      </c>
      <c r="M10635" s="11"/>
      <c r="N10635" s="38">
        <f>I10635*(100-$B$4)*(100-$B$5)/10000</f>
        <v>7365.04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21241</v>
      </c>
      <c r="B10636" s="7" t="s">
        <v>21242</v>
      </c>
      <c r="C10636" s="7" t="s">
        <v>20774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9441.9699999999993</v>
      </c>
      <c r="J10636" s="11"/>
      <c r="K10636" s="7" t="s">
        <v>705</v>
      </c>
      <c r="L10636" s="12">
        <v>15</v>
      </c>
      <c r="M10636" s="11"/>
      <c r="N10636" s="38">
        <f>I10636*(100-$B$4)*(100-$B$5)/10000</f>
        <v>9441.9699999999993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21243</v>
      </c>
      <c r="B10637" s="7" t="s">
        <v>21244</v>
      </c>
      <c r="C10637" s="7" t="s">
        <v>20774</v>
      </c>
      <c r="D10637" s="7" t="s">
        <v>35</v>
      </c>
      <c r="E10637" s="7" t="s">
        <v>2003</v>
      </c>
      <c r="F10637" s="7" t="s">
        <v>31</v>
      </c>
      <c r="G10637" s="8">
        <v>3</v>
      </c>
      <c r="H10637" s="9">
        <v>3.4229999999999997E-2</v>
      </c>
      <c r="I10637" s="10">
        <v>15211.2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15211.2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11.1" customHeight="1" outlineLevel="4" x14ac:dyDescent="0.2">
      <c r="A10638" s="30" t="s">
        <v>21245</v>
      </c>
      <c r="B10638" s="30"/>
      <c r="C10638" s="30"/>
      <c r="D10638" s="30"/>
      <c r="E10638" s="30"/>
      <c r="F10638" s="30"/>
      <c r="G10638" s="30"/>
      <c r="H10638" s="30"/>
      <c r="I10638" s="30"/>
      <c r="J10638" s="30"/>
      <c r="K10638" s="30"/>
      <c r="L10638" s="30"/>
      <c r="M10638" s="30"/>
      <c r="N10638" s="37"/>
      <c r="O10638" s="37"/>
      <c r="P10638" s="37"/>
      <c r="Q10638" s="37"/>
    </row>
    <row r="10639" spans="1:17" ht="47.1" customHeight="1" outlineLevel="5" x14ac:dyDescent="0.2">
      <c r="A10639" s="6" t="s">
        <v>21246</v>
      </c>
      <c r="B10639" s="7" t="s">
        <v>21247</v>
      </c>
      <c r="C10639" s="7" t="s">
        <v>974</v>
      </c>
      <c r="D10639" s="7" t="s">
        <v>35</v>
      </c>
      <c r="E10639" s="7" t="s">
        <v>21248</v>
      </c>
      <c r="F10639" s="7" t="s">
        <v>31</v>
      </c>
      <c r="G10639" s="8">
        <v>3.8</v>
      </c>
      <c r="H10639" s="9">
        <v>1.3284000000000001E-2</v>
      </c>
      <c r="I10639" s="10">
        <v>4992.3500000000004</v>
      </c>
      <c r="J10639" s="11"/>
      <c r="K10639" s="7"/>
      <c r="L10639" s="12">
        <v>15</v>
      </c>
      <c r="M10639" s="11"/>
      <c r="N10639" s="38">
        <f>I10639*(100-$B$4)*(100-$B$5)/10000</f>
        <v>4992.3500000000004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47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21248</v>
      </c>
      <c r="F10640" s="7" t="s">
        <v>31</v>
      </c>
      <c r="G10640" s="8">
        <v>3.8</v>
      </c>
      <c r="H10640" s="9">
        <v>1.5939999999999999E-2</v>
      </c>
      <c r="I10640" s="10">
        <v>7069.27</v>
      </c>
      <c r="J10640" s="11"/>
      <c r="K10640" s="7" t="s">
        <v>705</v>
      </c>
      <c r="L10640" s="12">
        <v>15</v>
      </c>
      <c r="M10640" s="11"/>
      <c r="N10640" s="38">
        <f>I10640*(100-$B$4)*(100-$B$5)/10000</f>
        <v>7069.27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59.1" customHeight="1" outlineLevel="5" x14ac:dyDescent="0.2">
      <c r="A10641" s="6" t="s">
        <v>21251</v>
      </c>
      <c r="B10641" s="7" t="s">
        <v>21252</v>
      </c>
      <c r="C10641" s="7" t="s">
        <v>974</v>
      </c>
      <c r="D10641" s="7" t="s">
        <v>35</v>
      </c>
      <c r="E10641" s="7" t="s">
        <v>21248</v>
      </c>
      <c r="F10641" s="7" t="s">
        <v>31</v>
      </c>
      <c r="G10641" s="8">
        <v>3.8</v>
      </c>
      <c r="H10641" s="9">
        <v>1.5939999999999999E-2</v>
      </c>
      <c r="I10641" s="10">
        <v>12838.5</v>
      </c>
      <c r="J10641" s="11"/>
      <c r="K10641" s="7" t="s">
        <v>92</v>
      </c>
      <c r="L10641" s="12">
        <v>30</v>
      </c>
      <c r="M10641" s="11"/>
      <c r="N10641" s="38">
        <f>I10641*(100-$B$4)*(100-$B$5)/10000</f>
        <v>12838.5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11.1" customHeight="1" outlineLevel="2" x14ac:dyDescent="0.2">
      <c r="A10642" s="28" t="s">
        <v>21253</v>
      </c>
      <c r="B10642" s="28"/>
      <c r="C10642" s="28"/>
      <c r="D10642" s="28"/>
      <c r="E10642" s="28"/>
      <c r="F10642" s="28"/>
      <c r="G10642" s="28"/>
      <c r="H10642" s="28"/>
      <c r="I10642" s="28"/>
      <c r="J10642" s="28"/>
      <c r="K10642" s="28"/>
      <c r="L10642" s="28"/>
      <c r="M10642" s="28"/>
      <c r="N10642" s="35"/>
      <c r="O10642" s="35"/>
      <c r="P10642" s="35"/>
      <c r="Q10642" s="35"/>
    </row>
    <row r="10643" spans="1:17" ht="11.1" customHeight="1" outlineLevel="3" x14ac:dyDescent="0.2">
      <c r="A10643" s="29" t="s">
        <v>21254</v>
      </c>
      <c r="B10643" s="29"/>
      <c r="C10643" s="29"/>
      <c r="D10643" s="29"/>
      <c r="E10643" s="29"/>
      <c r="F10643" s="29"/>
      <c r="G10643" s="29"/>
      <c r="H10643" s="29"/>
      <c r="I10643" s="29"/>
      <c r="J10643" s="29"/>
      <c r="K10643" s="29"/>
      <c r="L10643" s="29"/>
      <c r="M10643" s="29"/>
      <c r="N10643" s="36"/>
      <c r="O10643" s="36"/>
      <c r="P10643" s="36"/>
      <c r="Q10643" s="36"/>
    </row>
    <row r="10644" spans="1:17" ht="11.1" customHeight="1" outlineLevel="4" x14ac:dyDescent="0.2">
      <c r="A10644" s="30" t="s">
        <v>21255</v>
      </c>
      <c r="B10644" s="30"/>
      <c r="C10644" s="30"/>
      <c r="D10644" s="30"/>
      <c r="E10644" s="30"/>
      <c r="F10644" s="30"/>
      <c r="G10644" s="30"/>
      <c r="H10644" s="30"/>
      <c r="I10644" s="30"/>
      <c r="J10644" s="30"/>
      <c r="K10644" s="30"/>
      <c r="L10644" s="30"/>
      <c r="M10644" s="30"/>
      <c r="N10644" s="37"/>
      <c r="O10644" s="37"/>
      <c r="P10644" s="37"/>
      <c r="Q10644" s="37"/>
    </row>
    <row r="10645" spans="1:17" ht="23.1" customHeight="1" outlineLevel="5" x14ac:dyDescent="0.2">
      <c r="A10645" s="6" t="s">
        <v>21256</v>
      </c>
      <c r="B10645" s="7" t="s">
        <v>21257</v>
      </c>
      <c r="C10645" s="7"/>
      <c r="D10645" s="7"/>
      <c r="E10645" s="7" t="s">
        <v>52</v>
      </c>
      <c r="F10645" s="7" t="s">
        <v>31</v>
      </c>
      <c r="G10645" s="8">
        <v>1.7</v>
      </c>
      <c r="H10645" s="9">
        <v>1.627E-2</v>
      </c>
      <c r="I10645" s="10">
        <v>3538.81</v>
      </c>
      <c r="J10645" s="11"/>
      <c r="K10645" s="7"/>
      <c r="L10645" s="12">
        <v>15</v>
      </c>
      <c r="M10645" s="11"/>
      <c r="N10645" s="38">
        <f>I10645*(100-$B$4)*(100-$B$5)/10000</f>
        <v>3538.81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35</v>
      </c>
      <c r="E10646" s="7" t="s">
        <v>432</v>
      </c>
      <c r="F10646" s="7" t="s">
        <v>31</v>
      </c>
      <c r="G10646" s="8">
        <v>4.58</v>
      </c>
      <c r="H10646" s="9">
        <v>1.627E-2</v>
      </c>
      <c r="I10646" s="10">
        <v>6440.24</v>
      </c>
      <c r="J10646" s="12">
        <v>493</v>
      </c>
      <c r="K10646" s="7"/>
      <c r="L10646" s="11"/>
      <c r="M10646" s="11"/>
      <c r="N10646" s="38">
        <f>I10646*(100-$B$4)*(100-$B$5)/10000</f>
        <v>6440.24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35.1" customHeight="1" outlineLevel="5" x14ac:dyDescent="0.2">
      <c r="A10647" s="6" t="s">
        <v>21260</v>
      </c>
      <c r="B10647" s="7" t="s">
        <v>21261</v>
      </c>
      <c r="C10647" s="7" t="s">
        <v>43</v>
      </c>
      <c r="D10647" s="7" t="s">
        <v>29</v>
      </c>
      <c r="E10647" s="7" t="s">
        <v>40</v>
      </c>
      <c r="F10647" s="7" t="s">
        <v>31</v>
      </c>
      <c r="G10647" s="8">
        <v>4.93</v>
      </c>
      <c r="H10647" s="9">
        <v>3.8710000000000001E-2</v>
      </c>
      <c r="I10647" s="10">
        <v>20783.27</v>
      </c>
      <c r="J10647" s="11"/>
      <c r="K10647" s="7"/>
      <c r="L10647" s="11"/>
      <c r="M10647" s="11"/>
      <c r="N10647" s="38">
        <f>I10647*(100-$B$4)*(100-$B$5)/10000</f>
        <v>20783.27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11.1" customHeight="1" outlineLevel="3" x14ac:dyDescent="0.2">
      <c r="A10648" s="29" t="s">
        <v>21262</v>
      </c>
      <c r="B10648" s="29"/>
      <c r="C10648" s="29"/>
      <c r="D10648" s="29"/>
      <c r="E10648" s="29"/>
      <c r="F10648" s="29"/>
      <c r="G10648" s="29"/>
      <c r="H10648" s="29"/>
      <c r="I10648" s="29"/>
      <c r="J10648" s="29"/>
      <c r="K10648" s="29"/>
      <c r="L10648" s="29"/>
      <c r="M10648" s="29"/>
      <c r="N10648" s="36"/>
      <c r="O10648" s="36"/>
      <c r="P10648" s="36"/>
      <c r="Q10648" s="36"/>
    </row>
    <row r="10649" spans="1:17" ht="11.1" customHeight="1" outlineLevel="4" x14ac:dyDescent="0.2">
      <c r="A10649" s="30" t="s">
        <v>21263</v>
      </c>
      <c r="B10649" s="30"/>
      <c r="C10649" s="30"/>
      <c r="D10649" s="30"/>
      <c r="E10649" s="30"/>
      <c r="F10649" s="30"/>
      <c r="G10649" s="30"/>
      <c r="H10649" s="30"/>
      <c r="I10649" s="30"/>
      <c r="J10649" s="30"/>
      <c r="K10649" s="30"/>
      <c r="L10649" s="30"/>
      <c r="M10649" s="30"/>
      <c r="N10649" s="37"/>
      <c r="O10649" s="37"/>
      <c r="P10649" s="37"/>
      <c r="Q10649" s="37"/>
    </row>
    <row r="10650" spans="1:17" ht="35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10624.47</v>
      </c>
      <c r="J10650" s="12">
        <v>57</v>
      </c>
      <c r="K10650" s="7"/>
      <c r="L10650" s="12">
        <v>30</v>
      </c>
      <c r="M10650" s="11"/>
      <c r="N10650" s="38">
        <f>I10650*(100-$B$4)*(100-$B$5)/10000</f>
        <v>10624.47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47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12701.39</v>
      </c>
      <c r="J10651" s="11"/>
      <c r="K10651" s="7" t="s">
        <v>705</v>
      </c>
      <c r="L10651" s="12">
        <v>30</v>
      </c>
      <c r="M10651" s="11"/>
      <c r="N10651" s="38">
        <f>I10651*(100-$B$4)*(100-$B$5)/10000</f>
        <v>12701.39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59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29</v>
      </c>
      <c r="E10652" s="7" t="s">
        <v>36</v>
      </c>
      <c r="F10652" s="7" t="s">
        <v>31</v>
      </c>
      <c r="G10652" s="8">
        <v>5.4</v>
      </c>
      <c r="H10652" s="9">
        <v>3.0686000000000001E-2</v>
      </c>
      <c r="I10652" s="10">
        <v>18470.62</v>
      </c>
      <c r="J10652" s="11"/>
      <c r="K10652" s="7" t="s">
        <v>92</v>
      </c>
      <c r="L10652" s="12">
        <v>30</v>
      </c>
      <c r="M10652" s="11"/>
      <c r="N10652" s="38">
        <f>I10652*(100-$B$4)*(100-$B$5)/10000</f>
        <v>18470.62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35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10624.47</v>
      </c>
      <c r="J10653" s="12">
        <v>16</v>
      </c>
      <c r="K10653" s="7"/>
      <c r="L10653" s="12">
        <v>30</v>
      </c>
      <c r="M10653" s="11"/>
      <c r="N10653" s="38">
        <f>I10653*(100-$B$4)*(100-$B$5)/10000</f>
        <v>10624.47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47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12701.39</v>
      </c>
      <c r="J10654" s="11"/>
      <c r="K10654" s="7" t="s">
        <v>705</v>
      </c>
      <c r="L10654" s="12">
        <v>30</v>
      </c>
      <c r="M10654" s="11"/>
      <c r="N10654" s="38">
        <f>I10654*(100-$B$4)*(100-$B$5)/10000</f>
        <v>12701.39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59.1" customHeight="1" outlineLevel="5" x14ac:dyDescent="0.2">
      <c r="A10655" s="6" t="s">
        <v>21274</v>
      </c>
      <c r="B10655" s="7" t="s">
        <v>21275</v>
      </c>
      <c r="C10655" s="7" t="s">
        <v>34</v>
      </c>
      <c r="D10655" s="7" t="s">
        <v>61</v>
      </c>
      <c r="E10655" s="7" t="s">
        <v>6317</v>
      </c>
      <c r="F10655" s="7" t="s">
        <v>31</v>
      </c>
      <c r="G10655" s="8">
        <v>5.4</v>
      </c>
      <c r="H10655" s="9">
        <v>3.0686000000000001E-2</v>
      </c>
      <c r="I10655" s="10">
        <v>18470.62</v>
      </c>
      <c r="J10655" s="11"/>
      <c r="K10655" s="7" t="s">
        <v>92</v>
      </c>
      <c r="L10655" s="12">
        <v>30</v>
      </c>
      <c r="M10655" s="11"/>
      <c r="N10655" s="38">
        <f>I10655*(100-$B$4)*(100-$B$5)/10000</f>
        <v>18470.62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9929.76</v>
      </c>
      <c r="J10656" s="12">
        <v>570</v>
      </c>
      <c r="K10656" s="7"/>
      <c r="L10656" s="12">
        <v>30</v>
      </c>
      <c r="M10656" s="11"/>
      <c r="N10656" s="38">
        <f>I10656*(100-$B$4)*(100-$B$5)/10000</f>
        <v>9929.76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47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12006.67</v>
      </c>
      <c r="J10657" s="11"/>
      <c r="K10657" s="7" t="s">
        <v>705</v>
      </c>
      <c r="L10657" s="12">
        <v>30</v>
      </c>
      <c r="M10657" s="11"/>
      <c r="N10657" s="38">
        <f>I10657*(100-$B$4)*(100-$B$5)/10000</f>
        <v>12006.67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92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6.38</v>
      </c>
      <c r="H10659" s="9">
        <v>3.0686000000000001E-2</v>
      </c>
      <c r="I10659" s="10">
        <v>17775.91</v>
      </c>
      <c r="J10659" s="11"/>
      <c r="K10659" s="7" t="s">
        <v>710</v>
      </c>
      <c r="L10659" s="12">
        <v>30</v>
      </c>
      <c r="M10659" s="11"/>
      <c r="N10659" s="38">
        <f>I10659*(100-$B$4)*(100-$B$5)/10000</f>
        <v>17775.91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29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11314.37</v>
      </c>
      <c r="J10660" s="11"/>
      <c r="K10660" s="7" t="s">
        <v>401</v>
      </c>
      <c r="L10660" s="12">
        <v>30</v>
      </c>
      <c r="M10660" s="11"/>
      <c r="N10660" s="38">
        <f>I10660*(100-$B$4)*(100-$B$5)/10000</f>
        <v>11314.37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47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5.4</v>
      </c>
      <c r="H10661" s="9">
        <v>3.0686000000000001E-2</v>
      </c>
      <c r="I10661" s="10">
        <v>9929.76</v>
      </c>
      <c r="J10661" s="11"/>
      <c r="K10661" s="7"/>
      <c r="L10661" s="12">
        <v>30</v>
      </c>
      <c r="M10661" s="11"/>
      <c r="N10661" s="38">
        <f>I10661*(100-$B$4)*(100-$B$5)/10000</f>
        <v>9929.76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59.1" customHeight="1" outlineLevel="5" x14ac:dyDescent="0.2">
      <c r="A10662" s="6" t="s">
        <v>21288</v>
      </c>
      <c r="B10662" s="7" t="s">
        <v>21289</v>
      </c>
      <c r="C10662" s="7" t="s">
        <v>124</v>
      </c>
      <c r="D10662" s="7" t="s">
        <v>61</v>
      </c>
      <c r="E10662" s="7" t="s">
        <v>44</v>
      </c>
      <c r="F10662" s="7" t="s">
        <v>31</v>
      </c>
      <c r="G10662" s="8">
        <v>6.38</v>
      </c>
      <c r="H10662" s="9">
        <v>3.0686000000000001E-2</v>
      </c>
      <c r="I10662" s="10">
        <v>17775.91</v>
      </c>
      <c r="J10662" s="11"/>
      <c r="K10662" s="7" t="s">
        <v>92</v>
      </c>
      <c r="L10662" s="12">
        <v>30</v>
      </c>
      <c r="M10662" s="11"/>
      <c r="N10662" s="38">
        <f>I10662*(100-$B$4)*(100-$B$5)/10000</f>
        <v>17775.91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10910.51</v>
      </c>
      <c r="J10663" s="11"/>
      <c r="K10663" s="7"/>
      <c r="L10663" s="12">
        <v>30</v>
      </c>
      <c r="M10663" s="11"/>
      <c r="N10663" s="38">
        <f>I10663*(100-$B$4)*(100-$B$5)/10000</f>
        <v>10910.51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5.4</v>
      </c>
      <c r="H10664" s="9">
        <v>3.0686000000000001E-2</v>
      </c>
      <c r="I10664" s="10">
        <v>12987.43</v>
      </c>
      <c r="J10664" s="11"/>
      <c r="K10664" s="7" t="s">
        <v>705</v>
      </c>
      <c r="L10664" s="12">
        <v>30</v>
      </c>
      <c r="M10664" s="11"/>
      <c r="N10664" s="38">
        <f>I10664*(100-$B$4)*(100-$B$5)/10000</f>
        <v>12987.43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92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29</v>
      </c>
      <c r="E10666" s="7" t="s">
        <v>48</v>
      </c>
      <c r="F10666" s="7" t="s">
        <v>31</v>
      </c>
      <c r="G10666" s="8">
        <v>6.38</v>
      </c>
      <c r="H10666" s="9">
        <v>3.0686000000000001E-2</v>
      </c>
      <c r="I10666" s="10">
        <v>18756.66</v>
      </c>
      <c r="J10666" s="11"/>
      <c r="K10666" s="7" t="s">
        <v>710</v>
      </c>
      <c r="L10666" s="12">
        <v>30</v>
      </c>
      <c r="M10666" s="11"/>
      <c r="N10666" s="38">
        <f>I10666*(100-$B$4)*(100-$B$5)/10000</f>
        <v>18756.66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21300</v>
      </c>
      <c r="B10668" s="7" t="s">
        <v>21301</v>
      </c>
      <c r="C10668" s="7" t="s">
        <v>47</v>
      </c>
      <c r="D10668" s="7" t="s">
        <v>61</v>
      </c>
      <c r="E10668" s="7" t="s">
        <v>48</v>
      </c>
      <c r="F10668" s="7" t="s">
        <v>31</v>
      </c>
      <c r="G10668" s="8">
        <v>6.38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11.1" customHeight="1" outlineLevel="4" x14ac:dyDescent="0.2">
      <c r="A10669" s="30" t="s">
        <v>21302</v>
      </c>
      <c r="B10669" s="30"/>
      <c r="C10669" s="30"/>
      <c r="D10669" s="30"/>
      <c r="E10669" s="30"/>
      <c r="F10669" s="30"/>
      <c r="G10669" s="30"/>
      <c r="H10669" s="30"/>
      <c r="I10669" s="30"/>
      <c r="J10669" s="30"/>
      <c r="K10669" s="30"/>
      <c r="L10669" s="30"/>
      <c r="M10669" s="30"/>
      <c r="N10669" s="37"/>
      <c r="O10669" s="37"/>
      <c r="P10669" s="37"/>
      <c r="Q10669" s="37"/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9562.01</v>
      </c>
      <c r="J10670" s="12">
        <v>720</v>
      </c>
      <c r="K10670" s="7"/>
      <c r="L10670" s="12">
        <v>30</v>
      </c>
      <c r="M10670" s="11"/>
      <c r="N10670" s="38">
        <f>I10670*(100-$B$4)*(100-$B$5)/10000</f>
        <v>9562.01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11638.94</v>
      </c>
      <c r="J10671" s="11"/>
      <c r="K10671" s="7" t="s">
        <v>705</v>
      </c>
      <c r="L10671" s="12">
        <v>30</v>
      </c>
      <c r="M10671" s="11"/>
      <c r="N10671" s="38">
        <f>I10671*(100-$B$4)*(100-$B$5)/10000</f>
        <v>11638.94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17408.169999999998</v>
      </c>
      <c r="J10672" s="11"/>
      <c r="K10672" s="7" t="s">
        <v>92</v>
      </c>
      <c r="L10672" s="12">
        <v>30</v>
      </c>
      <c r="M10672" s="11"/>
      <c r="N10672" s="38">
        <f>I10672*(100-$B$4)*(100-$B$5)/10000</f>
        <v>17408.169999999998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29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19485.09</v>
      </c>
      <c r="J10673" s="11"/>
      <c r="K10673" s="7" t="s">
        <v>2265</v>
      </c>
      <c r="L10673" s="12">
        <v>30</v>
      </c>
      <c r="M10673" s="11"/>
      <c r="N10673" s="38">
        <f>I10673*(100-$B$4)*(100-$B$5)/10000</f>
        <v>19485.09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9562.01</v>
      </c>
      <c r="J10674" s="11"/>
      <c r="K10674" s="7"/>
      <c r="L10674" s="12">
        <v>30</v>
      </c>
      <c r="M10674" s="11"/>
      <c r="N10674" s="38">
        <f>I10674*(100-$B$4)*(100-$B$5)/10000</f>
        <v>9562.01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11638.94</v>
      </c>
      <c r="J10675" s="11"/>
      <c r="K10675" s="7" t="s">
        <v>705</v>
      </c>
      <c r="L10675" s="12">
        <v>30</v>
      </c>
      <c r="M10675" s="11"/>
      <c r="N10675" s="38">
        <f>I10675*(100-$B$4)*(100-$B$5)/10000</f>
        <v>11638.94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21315</v>
      </c>
      <c r="B10676" s="7" t="s">
        <v>21316</v>
      </c>
      <c r="C10676" s="7" t="s">
        <v>34</v>
      </c>
      <c r="D10676" s="7" t="s">
        <v>61</v>
      </c>
      <c r="E10676" s="7" t="s">
        <v>40</v>
      </c>
      <c r="F10676" s="7" t="s">
        <v>31</v>
      </c>
      <c r="G10676" s="8">
        <v>5.4</v>
      </c>
      <c r="H10676" s="9">
        <v>3.0686000000000001E-2</v>
      </c>
      <c r="I10676" s="10">
        <v>17408.169999999998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17408.169999999998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9929.76</v>
      </c>
      <c r="J10677" s="11" t="s">
        <v>235</v>
      </c>
      <c r="K10677" s="7"/>
      <c r="L10677" s="12">
        <v>30</v>
      </c>
      <c r="M10677" s="11"/>
      <c r="N10677" s="38">
        <f>I10677*(100-$B$4)*(100-$B$5)/10000</f>
        <v>9929.76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47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5.4</v>
      </c>
      <c r="H10678" s="9">
        <v>3.0686000000000001E-2</v>
      </c>
      <c r="I10678" s="10">
        <v>12006.67</v>
      </c>
      <c r="J10678" s="11"/>
      <c r="K10678" s="7" t="s">
        <v>705</v>
      </c>
      <c r="L10678" s="12">
        <v>30</v>
      </c>
      <c r="M10678" s="11"/>
      <c r="N10678" s="38">
        <f>I10678*(100-$B$4)*(100-$B$5)/10000</f>
        <v>12006.67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59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29</v>
      </c>
      <c r="E10679" s="7" t="s">
        <v>445</v>
      </c>
      <c r="F10679" s="7" t="s">
        <v>31</v>
      </c>
      <c r="G10679" s="8">
        <v>5.9</v>
      </c>
      <c r="H10679" s="9">
        <v>3.0686000000000001E-2</v>
      </c>
      <c r="I10679" s="10">
        <v>17775.91</v>
      </c>
      <c r="J10679" s="11"/>
      <c r="K10679" s="7" t="s">
        <v>92</v>
      </c>
      <c r="L10679" s="12">
        <v>30</v>
      </c>
      <c r="M10679" s="11"/>
      <c r="N10679" s="38">
        <f>I10679*(100-$B$4)*(100-$B$5)/10000</f>
        <v>17775.91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47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5.4</v>
      </c>
      <c r="H10680" s="9">
        <v>3.0686000000000001E-2</v>
      </c>
      <c r="I10680" s="10">
        <v>9929.76</v>
      </c>
      <c r="J10680" s="11"/>
      <c r="K10680" s="7"/>
      <c r="L10680" s="12">
        <v>30</v>
      </c>
      <c r="M10680" s="11"/>
      <c r="N10680" s="38">
        <f>I10680*(100-$B$4)*(100-$B$5)/10000</f>
        <v>9929.76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21325</v>
      </c>
      <c r="B10681" s="7" t="s">
        <v>21326</v>
      </c>
      <c r="C10681" s="7" t="s">
        <v>124</v>
      </c>
      <c r="D10681" s="7" t="s">
        <v>61</v>
      </c>
      <c r="E10681" s="7" t="s">
        <v>445</v>
      </c>
      <c r="F10681" s="7" t="s">
        <v>31</v>
      </c>
      <c r="G10681" s="8">
        <v>5.9</v>
      </c>
      <c r="H10681" s="9">
        <v>3.0686000000000001E-2</v>
      </c>
      <c r="I10681" s="10">
        <v>17775.91</v>
      </c>
      <c r="J10681" s="11"/>
      <c r="K10681" s="7" t="s">
        <v>92</v>
      </c>
      <c r="L10681" s="12">
        <v>30</v>
      </c>
      <c r="M10681" s="11"/>
      <c r="N10681" s="38">
        <f>I10681*(100-$B$4)*(100-$B$5)/10000</f>
        <v>17775.91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5.4</v>
      </c>
      <c r="H10682" s="9">
        <v>3.0686000000000001E-2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29</v>
      </c>
      <c r="E10683" s="7" t="s">
        <v>1432</v>
      </c>
      <c r="F10683" s="7" t="s">
        <v>31</v>
      </c>
      <c r="G10683" s="8">
        <v>5.9</v>
      </c>
      <c r="H10683" s="9">
        <v>3.0686000000000001E-2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5.4</v>
      </c>
      <c r="H10684" s="9">
        <v>3.0686000000000001E-2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59.1" customHeight="1" outlineLevel="5" x14ac:dyDescent="0.2">
      <c r="A10685" s="6" t="s">
        <v>21333</v>
      </c>
      <c r="B10685" s="7" t="s">
        <v>21334</v>
      </c>
      <c r="C10685" s="7" t="s">
        <v>47</v>
      </c>
      <c r="D10685" s="7" t="s">
        <v>61</v>
      </c>
      <c r="E10685" s="7" t="s">
        <v>1432</v>
      </c>
      <c r="F10685" s="7" t="s">
        <v>31</v>
      </c>
      <c r="G10685" s="8">
        <v>5.9</v>
      </c>
      <c r="H10685" s="9">
        <v>3.0686000000000001E-2</v>
      </c>
      <c r="I10685" s="10">
        <v>18756.66</v>
      </c>
      <c r="J10685" s="11"/>
      <c r="K10685" s="7" t="s">
        <v>92</v>
      </c>
      <c r="L10685" s="12">
        <v>30</v>
      </c>
      <c r="M10685" s="11"/>
      <c r="N10685" s="38">
        <f>I10685*(100-$B$4)*(100-$B$5)/10000</f>
        <v>18756.66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29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12276.93</v>
      </c>
      <c r="J10686" s="11"/>
      <c r="K10686" s="7"/>
      <c r="L10686" s="12">
        <v>30</v>
      </c>
      <c r="M10686" s="11"/>
      <c r="N10686" s="38">
        <f>I10686*(100-$B$4)*(100-$B$5)/10000</f>
        <v>12276.93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47.1" customHeight="1" outlineLevel="5" x14ac:dyDescent="0.2">
      <c r="A10687" s="6" t="s">
        <v>21337</v>
      </c>
      <c r="B10687" s="7" t="s">
        <v>21338</v>
      </c>
      <c r="C10687" s="7" t="s">
        <v>2064</v>
      </c>
      <c r="D10687" s="7" t="s">
        <v>61</v>
      </c>
      <c r="E10687" s="7" t="s">
        <v>9301</v>
      </c>
      <c r="F10687" s="7" t="s">
        <v>31</v>
      </c>
      <c r="G10687" s="8">
        <v>5.4</v>
      </c>
      <c r="H10687" s="9">
        <v>3.0686000000000001E-2</v>
      </c>
      <c r="I10687" s="10">
        <v>14353.84</v>
      </c>
      <c r="J10687" s="11"/>
      <c r="K10687" s="7" t="s">
        <v>705</v>
      </c>
      <c r="L10687" s="12">
        <v>30</v>
      </c>
      <c r="M10687" s="11"/>
      <c r="N10687" s="38">
        <f>I10687*(100-$B$4)*(100-$B$5)/10000</f>
        <v>14353.84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11.1" customHeight="1" outlineLevel="4" x14ac:dyDescent="0.2">
      <c r="A10688" s="30" t="s">
        <v>21339</v>
      </c>
      <c r="B10688" s="30"/>
      <c r="C10688" s="30"/>
      <c r="D10688" s="30"/>
      <c r="E10688" s="30"/>
      <c r="F10688" s="30"/>
      <c r="G10688" s="30"/>
      <c r="H10688" s="30"/>
      <c r="I10688" s="30"/>
      <c r="J10688" s="30"/>
      <c r="K10688" s="30"/>
      <c r="L10688" s="30"/>
      <c r="M10688" s="30"/>
      <c r="N10688" s="37"/>
      <c r="O10688" s="37"/>
      <c r="P10688" s="37"/>
      <c r="Q10688" s="37"/>
    </row>
    <row r="10689" spans="1:17" ht="47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2.8740000000000001</v>
      </c>
      <c r="H10689" s="9">
        <v>1.023E-2</v>
      </c>
      <c r="I10689" s="10">
        <v>5124.25</v>
      </c>
      <c r="J10689" s="11"/>
      <c r="K10689" s="7"/>
      <c r="L10689" s="12">
        <v>30</v>
      </c>
      <c r="M10689" s="11"/>
      <c r="N10689" s="38">
        <f>I10689*(100-$B$4)*(100-$B$5)/10000</f>
        <v>5124.25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59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29</v>
      </c>
      <c r="E10690" s="7" t="s">
        <v>995</v>
      </c>
      <c r="F10690" s="7" t="s">
        <v>31</v>
      </c>
      <c r="G10690" s="8">
        <v>3.1739999999999999</v>
      </c>
      <c r="H10690" s="9">
        <v>8.5249999999999996E-3</v>
      </c>
      <c r="I10690" s="10">
        <v>12970.41</v>
      </c>
      <c r="J10690" s="11"/>
      <c r="K10690" s="7" t="s">
        <v>92</v>
      </c>
      <c r="L10690" s="12">
        <v>30</v>
      </c>
      <c r="M10690" s="11"/>
      <c r="N10690" s="38">
        <f>I10690*(100-$B$4)*(100-$B$5)/10000</f>
        <v>12970.41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2.8740000000000001</v>
      </c>
      <c r="H10691" s="9">
        <v>8.5249999999999996E-3</v>
      </c>
      <c r="I10691" s="10">
        <v>5124.25</v>
      </c>
      <c r="J10691" s="11"/>
      <c r="K10691" s="7"/>
      <c r="L10691" s="12">
        <v>30</v>
      </c>
      <c r="M10691" s="11"/>
      <c r="N10691" s="38">
        <f>I10691*(100-$B$4)*(100-$B$5)/10000</f>
        <v>5124.25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59.1" customHeight="1" outlineLevel="5" x14ac:dyDescent="0.2">
      <c r="A10692" s="6" t="s">
        <v>21346</v>
      </c>
      <c r="B10692" s="7" t="s">
        <v>21347</v>
      </c>
      <c r="C10692" s="7" t="s">
        <v>974</v>
      </c>
      <c r="D10692" s="7" t="s">
        <v>61</v>
      </c>
      <c r="E10692" s="7" t="s">
        <v>995</v>
      </c>
      <c r="F10692" s="7" t="s">
        <v>31</v>
      </c>
      <c r="G10692" s="8">
        <v>3.1739999999999999</v>
      </c>
      <c r="H10692" s="9">
        <v>8.5249999999999996E-3</v>
      </c>
      <c r="I10692" s="10">
        <v>12970.41</v>
      </c>
      <c r="J10692" s="11"/>
      <c r="K10692" s="7" t="s">
        <v>92</v>
      </c>
      <c r="L10692" s="12">
        <v>30</v>
      </c>
      <c r="M10692" s="11"/>
      <c r="N10692" s="38">
        <f>I10692*(100-$B$4)*(100-$B$5)/10000</f>
        <v>12970.41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11.1" customHeight="1" outlineLevel="4" x14ac:dyDescent="0.2">
      <c r="A10693" s="30" t="s">
        <v>21348</v>
      </c>
      <c r="B10693" s="30"/>
      <c r="C10693" s="30"/>
      <c r="D10693" s="30"/>
      <c r="E10693" s="30"/>
      <c r="F10693" s="30"/>
      <c r="G10693" s="30"/>
      <c r="H10693" s="30"/>
      <c r="I10693" s="30"/>
      <c r="J10693" s="30"/>
      <c r="K10693" s="30"/>
      <c r="L10693" s="30"/>
      <c r="M10693" s="30"/>
      <c r="N10693" s="37"/>
      <c r="O10693" s="37"/>
      <c r="P10693" s="37"/>
      <c r="Q10693" s="37"/>
    </row>
    <row r="10694" spans="1:17" ht="47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4.4800000000000004</v>
      </c>
      <c r="H10694" s="9">
        <v>2.0133000000000002E-2</v>
      </c>
      <c r="I10694" s="10">
        <v>9929.76</v>
      </c>
      <c r="J10694" s="11"/>
      <c r="K10694" s="7"/>
      <c r="L10694" s="12">
        <v>30</v>
      </c>
      <c r="M10694" s="11"/>
      <c r="N10694" s="38">
        <f>I10694*(100-$B$4)*(100-$B$5)/10000</f>
        <v>9929.76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59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29</v>
      </c>
      <c r="E10695" s="7" t="s">
        <v>1347</v>
      </c>
      <c r="F10695" s="7" t="s">
        <v>31</v>
      </c>
      <c r="G10695" s="8">
        <v>4.88</v>
      </c>
      <c r="H10695" s="9">
        <v>2.0133000000000002E-2</v>
      </c>
      <c r="I10695" s="10">
        <v>17775.91</v>
      </c>
      <c r="J10695" s="11"/>
      <c r="K10695" s="7" t="s">
        <v>92</v>
      </c>
      <c r="L10695" s="12">
        <v>30</v>
      </c>
      <c r="M10695" s="11"/>
      <c r="N10695" s="38">
        <f>I10695*(100-$B$4)*(100-$B$5)/10000</f>
        <v>17775.91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124</v>
      </c>
      <c r="D10696" s="7" t="s">
        <v>61</v>
      </c>
      <c r="E10696" s="7" t="s">
        <v>1347</v>
      </c>
      <c r="F10696" s="7" t="s">
        <v>31</v>
      </c>
      <c r="G10696" s="8">
        <v>4.4800000000000004</v>
      </c>
      <c r="H10696" s="9">
        <v>2.0133000000000002E-2</v>
      </c>
      <c r="I10696" s="10">
        <v>9929.76</v>
      </c>
      <c r="J10696" s="11"/>
      <c r="K10696" s="7"/>
      <c r="L10696" s="12">
        <v>30</v>
      </c>
      <c r="M10696" s="11"/>
      <c r="N10696" s="38">
        <f>I10696*(100-$B$4)*(100-$B$5)/10000</f>
        <v>9929.76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47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4.4800000000000004</v>
      </c>
      <c r="H10697" s="9">
        <v>2.0133000000000002E-2</v>
      </c>
      <c r="I10697" s="10">
        <v>10910.51</v>
      </c>
      <c r="J10697" s="11"/>
      <c r="K10697" s="7"/>
      <c r="L10697" s="12">
        <v>30</v>
      </c>
      <c r="M10697" s="11"/>
      <c r="N10697" s="38">
        <f>I10697*(100-$B$4)*(100-$B$5)/10000</f>
        <v>10910.51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29</v>
      </c>
      <c r="E10698" s="7" t="s">
        <v>1414</v>
      </c>
      <c r="F10698" s="7" t="s">
        <v>31</v>
      </c>
      <c r="G10698" s="8">
        <v>4.88</v>
      </c>
      <c r="H10698" s="9">
        <v>2.0133000000000002E-2</v>
      </c>
      <c r="I10698" s="10">
        <v>18756.66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18756.66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21359</v>
      </c>
      <c r="B10699" s="7" t="s">
        <v>21360</v>
      </c>
      <c r="C10699" s="7" t="s">
        <v>47</v>
      </c>
      <c r="D10699" s="7" t="s">
        <v>61</v>
      </c>
      <c r="E10699" s="7" t="s">
        <v>1414</v>
      </c>
      <c r="F10699" s="7" t="s">
        <v>31</v>
      </c>
      <c r="G10699" s="8">
        <v>4.4800000000000004</v>
      </c>
      <c r="H10699" s="9">
        <v>2.0133000000000002E-2</v>
      </c>
      <c r="I10699" s="10">
        <v>10910.51</v>
      </c>
      <c r="J10699" s="11"/>
      <c r="K10699" s="7"/>
      <c r="L10699" s="12">
        <v>30</v>
      </c>
      <c r="M10699" s="11"/>
      <c r="N10699" s="38">
        <f>I10699*(100-$B$4)*(100-$B$5)/10000</f>
        <v>10910.51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11.1" customHeight="1" outlineLevel="4" x14ac:dyDescent="0.2">
      <c r="A10700" s="30" t="s">
        <v>21361</v>
      </c>
      <c r="B10700" s="30"/>
      <c r="C10700" s="30"/>
      <c r="D10700" s="30"/>
      <c r="E10700" s="30"/>
      <c r="F10700" s="30"/>
      <c r="G10700" s="30"/>
      <c r="H10700" s="30"/>
      <c r="I10700" s="30"/>
      <c r="J10700" s="30"/>
      <c r="K10700" s="30"/>
      <c r="L10700" s="30"/>
      <c r="M10700" s="30"/>
      <c r="N10700" s="37"/>
      <c r="O10700" s="37"/>
      <c r="P10700" s="37"/>
      <c r="Q10700" s="37"/>
    </row>
    <row r="10701" spans="1:17" ht="47.1" customHeight="1" outlineLevel="5" x14ac:dyDescent="0.2">
      <c r="A10701" s="6" t="s">
        <v>21362</v>
      </c>
      <c r="B10701" s="7" t="s">
        <v>21363</v>
      </c>
      <c r="C10701" s="7" t="s">
        <v>701</v>
      </c>
      <c r="D10701" s="7" t="s">
        <v>29</v>
      </c>
      <c r="E10701" s="7" t="s">
        <v>13202</v>
      </c>
      <c r="F10701" s="7" t="s">
        <v>31</v>
      </c>
      <c r="G10701" s="8">
        <v>13.54</v>
      </c>
      <c r="H10701" s="9">
        <v>5.9131999999999997E-2</v>
      </c>
      <c r="I10701" s="10">
        <v>14710.79</v>
      </c>
      <c r="J10701" s="11"/>
      <c r="K10701" s="7"/>
      <c r="L10701" s="12">
        <v>30</v>
      </c>
      <c r="M10701" s="11"/>
      <c r="N10701" s="38">
        <f>I10701*(100-$B$4)*(100-$B$5)/10000</f>
        <v>14710.79</v>
      </c>
      <c r="O10701" s="38">
        <f>M10701*N10701</f>
        <v>0</v>
      </c>
      <c r="P10701" s="38">
        <f>G10701*M10701</f>
        <v>0</v>
      </c>
      <c r="Q10701" s="38">
        <f>H10701*M10701</f>
        <v>0</v>
      </c>
    </row>
    <row r="10702" spans="1:17" ht="11.1" customHeight="1" outlineLevel="4" x14ac:dyDescent="0.2">
      <c r="A10702" s="30" t="s">
        <v>21364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47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5.97</v>
      </c>
      <c r="H10703" s="9">
        <v>3.8108999999999997E-2</v>
      </c>
      <c r="I10703" s="10">
        <v>9929.76</v>
      </c>
      <c r="J10703" s="11"/>
      <c r="K10703" s="7"/>
      <c r="L10703" s="12">
        <v>30</v>
      </c>
      <c r="M10703" s="11"/>
      <c r="N10703" s="38">
        <f>I10703*(100-$B$4)*(100-$B$5)/10000</f>
        <v>9929.76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59.1" customHeight="1" outlineLevel="5" x14ac:dyDescent="0.2">
      <c r="A10704" s="6" t="s">
        <v>21367</v>
      </c>
      <c r="B10704" s="7" t="s">
        <v>21368</v>
      </c>
      <c r="C10704" s="7" t="s">
        <v>124</v>
      </c>
      <c r="D10704" s="7" t="s">
        <v>29</v>
      </c>
      <c r="E10704" s="7" t="s">
        <v>445</v>
      </c>
      <c r="F10704" s="7" t="s">
        <v>31</v>
      </c>
      <c r="G10704" s="8">
        <v>6.27</v>
      </c>
      <c r="H10704" s="9">
        <v>3.8108999999999997E-2</v>
      </c>
      <c r="I10704" s="10">
        <v>17775.91</v>
      </c>
      <c r="J10704" s="11"/>
      <c r="K10704" s="7" t="s">
        <v>92</v>
      </c>
      <c r="L10704" s="12">
        <v>30</v>
      </c>
      <c r="M10704" s="11"/>
      <c r="N10704" s="38">
        <f>I10704*(100-$B$4)*(100-$B$5)/10000</f>
        <v>17775.91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29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47.1" customHeight="1" outlineLevel="5" x14ac:dyDescent="0.2">
      <c r="A10706" s="6" t="s">
        <v>21371</v>
      </c>
      <c r="B10706" s="7" t="s">
        <v>21372</v>
      </c>
      <c r="C10706" s="7" t="s">
        <v>47</v>
      </c>
      <c r="D10706" s="7" t="s">
        <v>61</v>
      </c>
      <c r="E10706" s="7" t="s">
        <v>1432</v>
      </c>
      <c r="F10706" s="7" t="s">
        <v>31</v>
      </c>
      <c r="G10706" s="8">
        <v>5.97</v>
      </c>
      <c r="H10706" s="9">
        <v>3.8108999999999997E-2</v>
      </c>
      <c r="I10706" s="10">
        <v>10910.51</v>
      </c>
      <c r="J10706" s="11"/>
      <c r="K10706" s="7"/>
      <c r="L10706" s="12">
        <v>30</v>
      </c>
      <c r="M10706" s="11"/>
      <c r="N10706" s="38">
        <f>I10706*(100-$B$4)*(100-$B$5)/10000</f>
        <v>10910.51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11.1" customHeight="1" outlineLevel="4" x14ac:dyDescent="0.2">
      <c r="A10707" s="30" t="s">
        <v>21373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21191</v>
      </c>
      <c r="F10708" s="7" t="s">
        <v>31</v>
      </c>
      <c r="G10708" s="8">
        <v>2.2799999999999998</v>
      </c>
      <c r="H10708" s="9">
        <v>8.8859999999999998E-3</v>
      </c>
      <c r="I10708" s="10">
        <v>5614.61</v>
      </c>
      <c r="J10708" s="11"/>
      <c r="K10708" s="7"/>
      <c r="L10708" s="12">
        <v>15</v>
      </c>
      <c r="M10708" s="11"/>
      <c r="N10708" s="38">
        <f>I10708*(100-$B$4)*(100-$B$5)/10000</f>
        <v>5614.61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21376</v>
      </c>
      <c r="B10709" s="7" t="s">
        <v>21377</v>
      </c>
      <c r="C10709" s="7" t="s">
        <v>431</v>
      </c>
      <c r="D10709" s="7" t="s">
        <v>29</v>
      </c>
      <c r="E10709" s="7" t="s">
        <v>21191</v>
      </c>
      <c r="F10709" s="7" t="s">
        <v>31</v>
      </c>
      <c r="G10709" s="8">
        <v>2.5</v>
      </c>
      <c r="H10709" s="9">
        <v>8.8859999999999998E-3</v>
      </c>
      <c r="I10709" s="10">
        <v>13460.76</v>
      </c>
      <c r="J10709" s="11"/>
      <c r="K10709" s="7" t="s">
        <v>92</v>
      </c>
      <c r="L10709" s="12">
        <v>20</v>
      </c>
      <c r="M10709" s="11"/>
      <c r="N10709" s="38">
        <f>I10709*(100-$B$4)*(100-$B$5)/10000</f>
        <v>13460.76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47.1" customHeight="1" outlineLevel="5" x14ac:dyDescent="0.2">
      <c r="A10710" s="6" t="s">
        <v>21378</v>
      </c>
      <c r="B10710" s="7" t="s">
        <v>21379</v>
      </c>
      <c r="C10710" s="7" t="s">
        <v>21380</v>
      </c>
      <c r="D10710" s="7" t="s">
        <v>29</v>
      </c>
      <c r="E10710" s="7" t="s">
        <v>21381</v>
      </c>
      <c r="F10710" s="7" t="s">
        <v>31</v>
      </c>
      <c r="G10710" s="8">
        <v>2.2799999999999998</v>
      </c>
      <c r="H10710" s="9">
        <v>8.8859999999999998E-3</v>
      </c>
      <c r="I10710" s="10">
        <v>7952.42</v>
      </c>
      <c r="J10710" s="11"/>
      <c r="K10710" s="7"/>
      <c r="L10710" s="12">
        <v>15</v>
      </c>
      <c r="M10710" s="11"/>
      <c r="N10710" s="38">
        <f>I10710*(100-$B$4)*(100-$B$5)/10000</f>
        <v>7952.42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21382</v>
      </c>
      <c r="B10711" s="7" t="s">
        <v>21383</v>
      </c>
      <c r="C10711" s="7" t="s">
        <v>21380</v>
      </c>
      <c r="D10711" s="7" t="s">
        <v>29</v>
      </c>
      <c r="E10711" s="7" t="s">
        <v>21381</v>
      </c>
      <c r="F10711" s="7" t="s">
        <v>31</v>
      </c>
      <c r="G10711" s="8">
        <v>2.5</v>
      </c>
      <c r="H10711" s="9">
        <v>8.8859999999999998E-3</v>
      </c>
      <c r="I10711" s="10">
        <v>15798.58</v>
      </c>
      <c r="J10711" s="11"/>
      <c r="K10711" s="7" t="s">
        <v>92</v>
      </c>
      <c r="L10711" s="12">
        <v>20</v>
      </c>
      <c r="M10711" s="11"/>
      <c r="N10711" s="38">
        <f>I10711*(100-$B$4)*(100-$B$5)/10000</f>
        <v>15798.58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11.1" customHeight="1" outlineLevel="4" x14ac:dyDescent="0.2">
      <c r="A10712" s="30" t="s">
        <v>21384</v>
      </c>
      <c r="B10712" s="30"/>
      <c r="C10712" s="30"/>
      <c r="D10712" s="30"/>
      <c r="E10712" s="30"/>
      <c r="F10712" s="30"/>
      <c r="G10712" s="30"/>
      <c r="H10712" s="30"/>
      <c r="I10712" s="30"/>
      <c r="J10712" s="30"/>
      <c r="K10712" s="30"/>
      <c r="L10712" s="30"/>
      <c r="M10712" s="30"/>
      <c r="N10712" s="37"/>
      <c r="O10712" s="37"/>
      <c r="P10712" s="37"/>
      <c r="Q10712" s="37"/>
    </row>
    <row r="10713" spans="1:17" ht="47.1" customHeight="1" outlineLevel="5" x14ac:dyDescent="0.2">
      <c r="A10713" s="6" t="s">
        <v>21385</v>
      </c>
      <c r="B10713" s="7" t="s">
        <v>21386</v>
      </c>
      <c r="C10713" s="7" t="s">
        <v>1838</v>
      </c>
      <c r="D10713" s="7" t="s">
        <v>29</v>
      </c>
      <c r="E10713" s="7" t="s">
        <v>2248</v>
      </c>
      <c r="F10713" s="7" t="s">
        <v>31</v>
      </c>
      <c r="G10713" s="8">
        <v>5.4</v>
      </c>
      <c r="H10713" s="9">
        <v>3.0686000000000001E-2</v>
      </c>
      <c r="I10713" s="10">
        <v>8463.9</v>
      </c>
      <c r="J10713" s="11"/>
      <c r="K10713" s="7"/>
      <c r="L10713" s="12">
        <v>30</v>
      </c>
      <c r="M10713" s="11"/>
      <c r="N10713" s="38">
        <f>I10713*(100-$B$4)*(100-$B$5)/10000</f>
        <v>8463.9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11.1" customHeight="1" outlineLevel="4" x14ac:dyDescent="0.2">
      <c r="A10714" s="30" t="s">
        <v>21387</v>
      </c>
      <c r="B10714" s="30"/>
      <c r="C10714" s="30"/>
      <c r="D10714" s="30"/>
      <c r="E10714" s="30"/>
      <c r="F10714" s="30"/>
      <c r="G10714" s="30"/>
      <c r="H10714" s="30"/>
      <c r="I10714" s="30"/>
      <c r="J10714" s="30"/>
      <c r="K10714" s="30"/>
      <c r="L10714" s="30"/>
      <c r="M10714" s="30"/>
      <c r="N10714" s="37"/>
      <c r="O10714" s="37"/>
      <c r="P10714" s="37"/>
      <c r="Q10714" s="37"/>
    </row>
    <row r="10715" spans="1:17" ht="47.1" customHeight="1" outlineLevel="5" x14ac:dyDescent="0.2">
      <c r="A10715" s="6" t="s">
        <v>21388</v>
      </c>
      <c r="B10715" s="7" t="s">
        <v>21389</v>
      </c>
      <c r="C10715" s="7" t="s">
        <v>34</v>
      </c>
      <c r="D10715" s="7" t="s">
        <v>29</v>
      </c>
      <c r="E10715" s="7" t="s">
        <v>36</v>
      </c>
      <c r="F10715" s="7" t="s">
        <v>31</v>
      </c>
      <c r="G10715" s="8">
        <v>13.54</v>
      </c>
      <c r="H10715" s="9">
        <v>5.9131999999999997E-2</v>
      </c>
      <c r="I10715" s="10">
        <v>13555.85</v>
      </c>
      <c r="J10715" s="11"/>
      <c r="K10715" s="7"/>
      <c r="L10715" s="12">
        <v>30</v>
      </c>
      <c r="M10715" s="11"/>
      <c r="N10715" s="38">
        <f>I10715*(100-$B$4)*(100-$B$5)/10000</f>
        <v>13555.85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11.1" customHeight="1" outlineLevel="3" x14ac:dyDescent="0.2">
      <c r="A10716" s="29" t="s">
        <v>21390</v>
      </c>
      <c r="B10716" s="29"/>
      <c r="C10716" s="29"/>
      <c r="D10716" s="29"/>
      <c r="E10716" s="29"/>
      <c r="F10716" s="29"/>
      <c r="G10716" s="29"/>
      <c r="H10716" s="29"/>
      <c r="I10716" s="29"/>
      <c r="J10716" s="29"/>
      <c r="K10716" s="29"/>
      <c r="L10716" s="29"/>
      <c r="M10716" s="29"/>
      <c r="N10716" s="36"/>
      <c r="O10716" s="36"/>
      <c r="P10716" s="36"/>
      <c r="Q10716" s="36"/>
    </row>
    <row r="10717" spans="1:17" ht="11.1" customHeight="1" outlineLevel="4" x14ac:dyDescent="0.2">
      <c r="A10717" s="30" t="s">
        <v>21391</v>
      </c>
      <c r="B10717" s="30"/>
      <c r="C10717" s="30"/>
      <c r="D10717" s="30"/>
      <c r="E10717" s="30"/>
      <c r="F10717" s="30"/>
      <c r="G10717" s="30"/>
      <c r="H10717" s="30"/>
      <c r="I10717" s="30"/>
      <c r="J10717" s="30"/>
      <c r="K10717" s="30"/>
      <c r="L10717" s="30"/>
      <c r="M10717" s="30"/>
      <c r="N10717" s="37"/>
      <c r="O10717" s="37"/>
      <c r="P10717" s="37"/>
      <c r="Q10717" s="37"/>
    </row>
    <row r="10718" spans="1:17" ht="59.1" customHeight="1" outlineLevel="5" x14ac:dyDescent="0.2">
      <c r="A10718" s="6" t="s">
        <v>21392</v>
      </c>
      <c r="B10718" s="7" t="s">
        <v>21393</v>
      </c>
      <c r="C10718" s="7" t="s">
        <v>124</v>
      </c>
      <c r="D10718" s="7" t="s">
        <v>29</v>
      </c>
      <c r="E10718" s="7" t="s">
        <v>21394</v>
      </c>
      <c r="F10718" s="7" t="s">
        <v>31</v>
      </c>
      <c r="G10718" s="8">
        <v>5.4</v>
      </c>
      <c r="H10718" s="9">
        <v>4.5499999999999999E-2</v>
      </c>
      <c r="I10718" s="10">
        <v>13538.53</v>
      </c>
      <c r="J10718" s="11"/>
      <c r="K10718" s="7"/>
      <c r="L10718" s="12">
        <v>30</v>
      </c>
      <c r="M10718" s="11"/>
      <c r="N10718" s="38">
        <f>I10718*(100-$B$4)*(100-$B$5)/10000</f>
        <v>13538.53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11.1" customHeight="1" outlineLevel="4" x14ac:dyDescent="0.2">
      <c r="A10719" s="30" t="s">
        <v>21395</v>
      </c>
      <c r="B10719" s="30"/>
      <c r="C10719" s="30"/>
      <c r="D10719" s="30"/>
      <c r="E10719" s="30"/>
      <c r="F10719" s="30"/>
      <c r="G10719" s="30"/>
      <c r="H10719" s="30"/>
      <c r="I10719" s="30"/>
      <c r="J10719" s="30"/>
      <c r="K10719" s="30"/>
      <c r="L10719" s="30"/>
      <c r="M10719" s="30"/>
      <c r="N10719" s="37"/>
      <c r="O10719" s="37"/>
      <c r="P10719" s="37"/>
      <c r="Q10719" s="37"/>
    </row>
    <row r="10720" spans="1:17" ht="47.1" customHeight="1" outlineLevel="5" x14ac:dyDescent="0.2">
      <c r="A10720" s="6" t="s">
        <v>21396</v>
      </c>
      <c r="B10720" s="7" t="s">
        <v>21397</v>
      </c>
      <c r="C10720" s="7" t="s">
        <v>701</v>
      </c>
      <c r="D10720" s="7" t="s">
        <v>29</v>
      </c>
      <c r="E10720" s="7" t="s">
        <v>21398</v>
      </c>
      <c r="F10720" s="7" t="s">
        <v>31</v>
      </c>
      <c r="G10720" s="8">
        <v>8</v>
      </c>
      <c r="H10720" s="9">
        <v>9.4969999999999999E-2</v>
      </c>
      <c r="I10720" s="10">
        <v>22882.63</v>
      </c>
      <c r="J10720" s="11"/>
      <c r="K10720" s="7"/>
      <c r="L10720" s="12">
        <v>30</v>
      </c>
      <c r="M10720" s="11"/>
      <c r="N10720" s="38">
        <f>I10720*(100-$B$4)*(100-$B$5)/10000</f>
        <v>22882.63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11.1" customHeight="1" outlineLevel="3" x14ac:dyDescent="0.2">
      <c r="A10721" s="29" t="s">
        <v>21399</v>
      </c>
      <c r="B10721" s="29"/>
      <c r="C10721" s="29"/>
      <c r="D10721" s="29"/>
      <c r="E10721" s="29"/>
      <c r="F10721" s="29"/>
      <c r="G10721" s="29"/>
      <c r="H10721" s="29"/>
      <c r="I10721" s="29"/>
      <c r="J10721" s="29"/>
      <c r="K10721" s="29"/>
      <c r="L10721" s="29"/>
      <c r="M10721" s="29"/>
      <c r="N10721" s="36"/>
      <c r="O10721" s="36"/>
      <c r="P10721" s="36"/>
      <c r="Q10721" s="36"/>
    </row>
    <row r="10722" spans="1:17" ht="11.1" customHeight="1" outlineLevel="4" x14ac:dyDescent="0.2">
      <c r="A10722" s="30" t="s">
        <v>21400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7.3250000000000002</v>
      </c>
      <c r="H10723" s="9">
        <v>3.2539999999999999E-2</v>
      </c>
      <c r="I10723" s="10">
        <v>11130.39</v>
      </c>
      <c r="J10723" s="11"/>
      <c r="K10723" s="7"/>
      <c r="L10723" s="12">
        <v>30</v>
      </c>
      <c r="M10723" s="11"/>
      <c r="N10723" s="38">
        <f>I10723*(100-$B$4)*(100-$B$5)/10000</f>
        <v>11130.39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9.75</v>
      </c>
      <c r="H10724" s="9">
        <v>3.2539999999999999E-2</v>
      </c>
      <c r="I10724" s="10">
        <v>13207.31</v>
      </c>
      <c r="J10724" s="11"/>
      <c r="K10724" s="7" t="s">
        <v>705</v>
      </c>
      <c r="L10724" s="12">
        <v>30</v>
      </c>
      <c r="M10724" s="11"/>
      <c r="N10724" s="38">
        <f>I10724*(100-$B$4)*(100-$B$5)/10000</f>
        <v>13207.31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21406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92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59.1" customHeight="1" outlineLevel="5" x14ac:dyDescent="0.2">
      <c r="A10726" s="6" t="s">
        <v>21407</v>
      </c>
      <c r="B10726" s="7" t="s">
        <v>21406</v>
      </c>
      <c r="C10726" s="7" t="s">
        <v>34</v>
      </c>
      <c r="D10726" s="7" t="s">
        <v>29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18976.54</v>
      </c>
      <c r="J10726" s="11"/>
      <c r="K10726" s="7" t="s">
        <v>476</v>
      </c>
      <c r="L10726" s="12">
        <v>30</v>
      </c>
      <c r="M10726" s="11"/>
      <c r="N10726" s="38">
        <f>I10726*(100-$B$4)*(100-$B$5)/10000</f>
        <v>18976.54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47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7.3250000000000002</v>
      </c>
      <c r="H10727" s="9">
        <v>3.2539999999999999E-2</v>
      </c>
      <c r="I10727" s="10">
        <v>11130.39</v>
      </c>
      <c r="J10727" s="11"/>
      <c r="K10727" s="7"/>
      <c r="L10727" s="12">
        <v>30</v>
      </c>
      <c r="M10727" s="11"/>
      <c r="N10727" s="38">
        <f>I10727*(100-$B$4)*(100-$B$5)/10000</f>
        <v>11130.39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9.75</v>
      </c>
      <c r="H10728" s="9">
        <v>3.2539999999999999E-2</v>
      </c>
      <c r="I10728" s="10">
        <v>13207.31</v>
      </c>
      <c r="J10728" s="11"/>
      <c r="K10728" s="7" t="s">
        <v>705</v>
      </c>
      <c r="L10728" s="12">
        <v>30</v>
      </c>
      <c r="M10728" s="11"/>
      <c r="N10728" s="38">
        <f>I10728*(100-$B$4)*(100-$B$5)/10000</f>
        <v>13207.31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59.1" customHeight="1" outlineLevel="5" x14ac:dyDescent="0.2">
      <c r="A10729" s="6" t="s">
        <v>21412</v>
      </c>
      <c r="B10729" s="7" t="s">
        <v>21413</v>
      </c>
      <c r="C10729" s="7" t="s">
        <v>34</v>
      </c>
      <c r="D10729" s="7" t="s">
        <v>61</v>
      </c>
      <c r="E10729" s="7" t="s">
        <v>40</v>
      </c>
      <c r="F10729" s="7" t="s">
        <v>31</v>
      </c>
      <c r="G10729" s="8">
        <v>7.3250000000000002</v>
      </c>
      <c r="H10729" s="9">
        <v>3.2539999999999999E-2</v>
      </c>
      <c r="I10729" s="10">
        <v>18976.54</v>
      </c>
      <c r="J10729" s="11"/>
      <c r="K10729" s="7" t="s">
        <v>92</v>
      </c>
      <c r="L10729" s="12">
        <v>30</v>
      </c>
      <c r="M10729" s="11"/>
      <c r="N10729" s="38">
        <f>I10729*(100-$B$4)*(100-$B$5)/10000</f>
        <v>18976.54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47.1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7.3550000000000004</v>
      </c>
      <c r="H10730" s="9">
        <v>3.2539999999999999E-2</v>
      </c>
      <c r="I10730" s="10">
        <v>10402.6</v>
      </c>
      <c r="J10730" s="11"/>
      <c r="K10730" s="7"/>
      <c r="L10730" s="12">
        <v>30</v>
      </c>
      <c r="M10730" s="11"/>
      <c r="N10730" s="38">
        <f>I10730*(100-$B$4)*(100-$B$5)/10000</f>
        <v>10402.6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71.099999999999994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29</v>
      </c>
      <c r="E10731" s="7" t="s">
        <v>445</v>
      </c>
      <c r="F10731" s="7" t="s">
        <v>31</v>
      </c>
      <c r="G10731" s="8">
        <v>7.9</v>
      </c>
      <c r="H10731" s="9">
        <v>3.2539999999999999E-2</v>
      </c>
      <c r="I10731" s="10">
        <v>18248.75</v>
      </c>
      <c r="J10731" s="11"/>
      <c r="K10731" s="7" t="s">
        <v>92</v>
      </c>
      <c r="L10731" s="12">
        <v>30</v>
      </c>
      <c r="M10731" s="11"/>
      <c r="N10731" s="38">
        <f>I10731*(100-$B$4)*(100-$B$5)/10000</f>
        <v>18248.75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47.1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7.3550000000000004</v>
      </c>
      <c r="H10732" s="9">
        <v>3.2539999999999999E-2</v>
      </c>
      <c r="I10732" s="10">
        <v>10402.6</v>
      </c>
      <c r="J10732" s="11"/>
      <c r="K10732" s="7"/>
      <c r="L10732" s="12">
        <v>30</v>
      </c>
      <c r="M10732" s="11"/>
      <c r="N10732" s="38">
        <f>I10732*(100-$B$4)*(100-$B$5)/10000</f>
        <v>10402.6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71.099999999999994" customHeight="1" outlineLevel="5" x14ac:dyDescent="0.2">
      <c r="A10733" s="6" t="s">
        <v>21420</v>
      </c>
      <c r="B10733" s="7" t="s">
        <v>21421</v>
      </c>
      <c r="C10733" s="7" t="s">
        <v>124</v>
      </c>
      <c r="D10733" s="7" t="s">
        <v>61</v>
      </c>
      <c r="E10733" s="7" t="s">
        <v>445</v>
      </c>
      <c r="F10733" s="7" t="s">
        <v>31</v>
      </c>
      <c r="G10733" s="8">
        <v>7.9</v>
      </c>
      <c r="H10733" s="9">
        <v>3.2539999999999999E-2</v>
      </c>
      <c r="I10733" s="10">
        <v>18248.75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18248.75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29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7.3550000000000004</v>
      </c>
      <c r="H10735" s="9">
        <v>3.2539999999999999E-2</v>
      </c>
      <c r="I10735" s="10">
        <v>12417.55</v>
      </c>
      <c r="J10735" s="11"/>
      <c r="K10735" s="7"/>
      <c r="L10735" s="12">
        <v>30</v>
      </c>
      <c r="M10735" s="11"/>
      <c r="N10735" s="38">
        <f>I10735*(100-$B$4)*(100-$B$5)/10000</f>
        <v>12417.55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71.099999999999994" customHeight="1" outlineLevel="5" x14ac:dyDescent="0.2">
      <c r="A10736" s="6" t="s">
        <v>21426</v>
      </c>
      <c r="B10736" s="7" t="s">
        <v>21427</v>
      </c>
      <c r="C10736" s="7" t="s">
        <v>47</v>
      </c>
      <c r="D10736" s="7" t="s">
        <v>61</v>
      </c>
      <c r="E10736" s="7" t="s">
        <v>1432</v>
      </c>
      <c r="F10736" s="7" t="s">
        <v>31</v>
      </c>
      <c r="G10736" s="8">
        <v>7.9</v>
      </c>
      <c r="H10736" s="9">
        <v>3.2539999999999999E-2</v>
      </c>
      <c r="I10736" s="10">
        <v>20263.7</v>
      </c>
      <c r="J10736" s="11"/>
      <c r="K10736" s="7" t="s">
        <v>92</v>
      </c>
      <c r="L10736" s="12">
        <v>40</v>
      </c>
      <c r="M10736" s="11"/>
      <c r="N10736" s="38">
        <f>I10736*(100-$B$4)*(100-$B$5)/10000</f>
        <v>20263.7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11.1" customHeight="1" outlineLevel="4" x14ac:dyDescent="0.2">
      <c r="A10737" s="30" t="s">
        <v>21428</v>
      </c>
      <c r="B10737" s="30"/>
      <c r="C10737" s="30"/>
      <c r="D10737" s="30"/>
      <c r="E10737" s="30"/>
      <c r="F10737" s="30"/>
      <c r="G10737" s="30"/>
      <c r="H10737" s="30"/>
      <c r="I10737" s="30"/>
      <c r="J10737" s="30"/>
      <c r="K10737" s="30"/>
      <c r="L10737" s="30"/>
      <c r="M10737" s="30"/>
      <c r="N10737" s="37"/>
      <c r="O10737" s="37"/>
      <c r="P10737" s="37"/>
      <c r="Q10737" s="37"/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3.33</v>
      </c>
      <c r="H10738" s="9">
        <v>9.129E-3</v>
      </c>
      <c r="I10738" s="10">
        <v>5368.26</v>
      </c>
      <c r="J10738" s="11"/>
      <c r="K10738" s="7"/>
      <c r="L10738" s="12">
        <v>30</v>
      </c>
      <c r="M10738" s="11"/>
      <c r="N10738" s="38">
        <f>I10738*(100-$B$4)*(100-$B$5)/10000</f>
        <v>5368.26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29</v>
      </c>
      <c r="E10739" s="7" t="s">
        <v>995</v>
      </c>
      <c r="F10739" s="7" t="s">
        <v>31</v>
      </c>
      <c r="G10739" s="8">
        <v>4.03</v>
      </c>
      <c r="H10739" s="9">
        <v>9.129E-3</v>
      </c>
      <c r="I10739" s="10">
        <v>13214.42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13214.42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21433</v>
      </c>
      <c r="B10740" s="7" t="s">
        <v>21434</v>
      </c>
      <c r="C10740" s="7" t="s">
        <v>974</v>
      </c>
      <c r="D10740" s="7" t="s">
        <v>61</v>
      </c>
      <c r="E10740" s="7" t="s">
        <v>995</v>
      </c>
      <c r="F10740" s="7" t="s">
        <v>31</v>
      </c>
      <c r="G10740" s="8">
        <v>3.33</v>
      </c>
      <c r="H10740" s="9">
        <v>9.129E-3</v>
      </c>
      <c r="I10740" s="10">
        <v>5368.26</v>
      </c>
      <c r="J10740" s="11"/>
      <c r="K10740" s="7"/>
      <c r="L10740" s="12">
        <v>30</v>
      </c>
      <c r="M10740" s="11"/>
      <c r="N10740" s="38">
        <f>I10740*(100-$B$4)*(100-$B$5)/10000</f>
        <v>5368.26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11.1" customHeight="1" outlineLevel="4" x14ac:dyDescent="0.2">
      <c r="A10741" s="30" t="s">
        <v>21435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47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6.98</v>
      </c>
      <c r="H10742" s="9">
        <v>3.1164000000000001E-2</v>
      </c>
      <c r="I10742" s="10">
        <v>10402.6</v>
      </c>
      <c r="J10742" s="11"/>
      <c r="K10742" s="7"/>
      <c r="L10742" s="12">
        <v>30</v>
      </c>
      <c r="M10742" s="11"/>
      <c r="N10742" s="38">
        <f>I10742*(100-$B$4)*(100-$B$5)/10000</f>
        <v>10402.6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59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29</v>
      </c>
      <c r="E10743" s="7" t="s">
        <v>445</v>
      </c>
      <c r="F10743" s="7" t="s">
        <v>31</v>
      </c>
      <c r="G10743" s="8">
        <v>7.28</v>
      </c>
      <c r="H10743" s="9">
        <v>3.1164000000000001E-2</v>
      </c>
      <c r="I10743" s="10">
        <v>18248.75</v>
      </c>
      <c r="J10743" s="11"/>
      <c r="K10743" s="7" t="s">
        <v>92</v>
      </c>
      <c r="L10743" s="12">
        <v>55</v>
      </c>
      <c r="M10743" s="11"/>
      <c r="N10743" s="38">
        <f>I10743*(100-$B$4)*(100-$B$5)/10000</f>
        <v>18248.75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47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6.98</v>
      </c>
      <c r="H10744" s="9">
        <v>3.1164000000000001E-2</v>
      </c>
      <c r="I10744" s="10">
        <v>10402.6</v>
      </c>
      <c r="J10744" s="11"/>
      <c r="K10744" s="7"/>
      <c r="L10744" s="12">
        <v>30</v>
      </c>
      <c r="M10744" s="11"/>
      <c r="N10744" s="38">
        <f>I10744*(100-$B$4)*(100-$B$5)/10000</f>
        <v>10402.6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59.1" customHeight="1" outlineLevel="5" x14ac:dyDescent="0.2">
      <c r="A10745" s="6" t="s">
        <v>21442</v>
      </c>
      <c r="B10745" s="7" t="s">
        <v>21443</v>
      </c>
      <c r="C10745" s="7" t="s">
        <v>124</v>
      </c>
      <c r="D10745" s="7" t="s">
        <v>61</v>
      </c>
      <c r="E10745" s="7" t="s">
        <v>445</v>
      </c>
      <c r="F10745" s="7" t="s">
        <v>31</v>
      </c>
      <c r="G10745" s="8">
        <v>7.28</v>
      </c>
      <c r="H10745" s="9">
        <v>3.1164000000000001E-2</v>
      </c>
      <c r="I10745" s="10">
        <v>18248.75</v>
      </c>
      <c r="J10745" s="11"/>
      <c r="K10745" s="7" t="s">
        <v>92</v>
      </c>
      <c r="L10745" s="12">
        <v>65</v>
      </c>
      <c r="M10745" s="11"/>
      <c r="N10745" s="38">
        <f>I10745*(100-$B$4)*(100-$B$5)/10000</f>
        <v>18248.75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47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6.98</v>
      </c>
      <c r="H10746" s="9">
        <v>3.1164000000000001E-2</v>
      </c>
      <c r="I10746" s="10">
        <v>11430.06</v>
      </c>
      <c r="J10746" s="11"/>
      <c r="K10746" s="7"/>
      <c r="L10746" s="12">
        <v>30</v>
      </c>
      <c r="M10746" s="11"/>
      <c r="N10746" s="38">
        <f>I10746*(100-$B$4)*(100-$B$5)/10000</f>
        <v>11430.06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59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29</v>
      </c>
      <c r="E10747" s="7" t="s">
        <v>1432</v>
      </c>
      <c r="F10747" s="7" t="s">
        <v>31</v>
      </c>
      <c r="G10747" s="8">
        <v>7.28</v>
      </c>
      <c r="H10747" s="9">
        <v>3.1164000000000001E-2</v>
      </c>
      <c r="I10747" s="10">
        <v>19276.21</v>
      </c>
      <c r="J10747" s="11"/>
      <c r="K10747" s="7" t="s">
        <v>92</v>
      </c>
      <c r="L10747" s="12">
        <v>40</v>
      </c>
      <c r="M10747" s="11"/>
      <c r="N10747" s="38">
        <f>I10747*(100-$B$4)*(100-$B$5)/10000</f>
        <v>19276.21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6.98</v>
      </c>
      <c r="H10748" s="9">
        <v>3.1164000000000001E-2</v>
      </c>
      <c r="I10748" s="10">
        <v>11430.06</v>
      </c>
      <c r="J10748" s="11"/>
      <c r="K10748" s="7"/>
      <c r="L10748" s="12">
        <v>30</v>
      </c>
      <c r="M10748" s="11"/>
      <c r="N10748" s="38">
        <f>I10748*(100-$B$4)*(100-$B$5)/10000</f>
        <v>11430.06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59.1" customHeight="1" outlineLevel="5" x14ac:dyDescent="0.2">
      <c r="A10749" s="6" t="s">
        <v>21450</v>
      </c>
      <c r="B10749" s="7" t="s">
        <v>21451</v>
      </c>
      <c r="C10749" s="7" t="s">
        <v>47</v>
      </c>
      <c r="D10749" s="7" t="s">
        <v>61</v>
      </c>
      <c r="E10749" s="7" t="s">
        <v>1432</v>
      </c>
      <c r="F10749" s="7" t="s">
        <v>31</v>
      </c>
      <c r="G10749" s="8">
        <v>7.28</v>
      </c>
      <c r="H10749" s="9">
        <v>3.1164000000000001E-2</v>
      </c>
      <c r="I10749" s="10">
        <v>19276.21</v>
      </c>
      <c r="J10749" s="11"/>
      <c r="K10749" s="7" t="s">
        <v>92</v>
      </c>
      <c r="L10749" s="12">
        <v>40</v>
      </c>
      <c r="M10749" s="11"/>
      <c r="N10749" s="38">
        <f>I10749*(100-$B$4)*(100-$B$5)/10000</f>
        <v>19276.21</v>
      </c>
      <c r="O10749" s="38">
        <f>M10749*N10749</f>
        <v>0</v>
      </c>
      <c r="P10749" s="38">
        <f>G10749*M10749</f>
        <v>0</v>
      </c>
      <c r="Q10749" s="38">
        <f>H10749*M10749</f>
        <v>0</v>
      </c>
    </row>
    <row r="10750" spans="1:17" ht="11.1" customHeight="1" outlineLevel="4" x14ac:dyDescent="0.2">
      <c r="A10750" s="30" t="s">
        <v>21452</v>
      </c>
      <c r="B10750" s="30"/>
      <c r="C10750" s="30"/>
      <c r="D10750" s="30"/>
      <c r="E10750" s="30"/>
      <c r="F10750" s="30"/>
      <c r="G10750" s="30"/>
      <c r="H10750" s="30"/>
      <c r="I10750" s="30"/>
      <c r="J10750" s="30"/>
      <c r="K10750" s="30"/>
      <c r="L10750" s="30"/>
      <c r="M10750" s="30"/>
      <c r="N10750" s="37"/>
      <c r="O10750" s="37"/>
      <c r="P10750" s="37"/>
      <c r="Q10750" s="37"/>
    </row>
    <row r="10751" spans="1:17" ht="47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21191</v>
      </c>
      <c r="F10751" s="7" t="s">
        <v>31</v>
      </c>
      <c r="G10751" s="8">
        <v>3.2</v>
      </c>
      <c r="H10751" s="9">
        <v>7.62E-3</v>
      </c>
      <c r="I10751" s="10">
        <v>5881.98</v>
      </c>
      <c r="J10751" s="11"/>
      <c r="K10751" s="7"/>
      <c r="L10751" s="12">
        <v>30</v>
      </c>
      <c r="M10751" s="11"/>
      <c r="N10751" s="38">
        <f>I10751*(100-$B$4)*(100-$B$5)/10000</f>
        <v>5881.98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59.1" customHeight="1" outlineLevel="5" x14ac:dyDescent="0.2">
      <c r="A10752" s="6" t="s">
        <v>21455</v>
      </c>
      <c r="B10752" s="7" t="s">
        <v>21456</v>
      </c>
      <c r="C10752" s="7" t="s">
        <v>431</v>
      </c>
      <c r="D10752" s="7" t="s">
        <v>29</v>
      </c>
      <c r="E10752" s="7" t="s">
        <v>21191</v>
      </c>
      <c r="F10752" s="7" t="s">
        <v>31</v>
      </c>
      <c r="G10752" s="8">
        <v>3.4</v>
      </c>
      <c r="H10752" s="9">
        <v>7.62E-3</v>
      </c>
      <c r="I10752" s="10">
        <v>13728.12</v>
      </c>
      <c r="J10752" s="11"/>
      <c r="K10752" s="7" t="s">
        <v>92</v>
      </c>
      <c r="L10752" s="12">
        <v>50</v>
      </c>
      <c r="M10752" s="11"/>
      <c r="N10752" s="38">
        <f>I10752*(100-$B$4)*(100-$B$5)/10000</f>
        <v>13728.12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47.1" customHeight="1" outlineLevel="5" x14ac:dyDescent="0.2">
      <c r="A10753" s="6" t="s">
        <v>21457</v>
      </c>
      <c r="B10753" s="7" t="s">
        <v>21458</v>
      </c>
      <c r="C10753" s="7" t="s">
        <v>21380</v>
      </c>
      <c r="D10753" s="7" t="s">
        <v>29</v>
      </c>
      <c r="E10753" s="7" t="s">
        <v>21381</v>
      </c>
      <c r="F10753" s="7" t="s">
        <v>31</v>
      </c>
      <c r="G10753" s="8">
        <v>3.2</v>
      </c>
      <c r="H10753" s="9">
        <v>7.62E-3</v>
      </c>
      <c r="I10753" s="10">
        <v>8331.1</v>
      </c>
      <c r="J10753" s="12">
        <v>1</v>
      </c>
      <c r="K10753" s="7"/>
      <c r="L10753" s="12">
        <v>30</v>
      </c>
      <c r="M10753" s="11"/>
      <c r="N10753" s="38">
        <f>I10753*(100-$B$4)*(100-$B$5)/10000</f>
        <v>8331.1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59.1" customHeight="1" outlineLevel="5" x14ac:dyDescent="0.2">
      <c r="A10754" s="6" t="s">
        <v>21459</v>
      </c>
      <c r="B10754" s="7" t="s">
        <v>21460</v>
      </c>
      <c r="C10754" s="7" t="s">
        <v>21380</v>
      </c>
      <c r="D10754" s="7" t="s">
        <v>29</v>
      </c>
      <c r="E10754" s="7" t="s">
        <v>21381</v>
      </c>
      <c r="F10754" s="7" t="s">
        <v>31</v>
      </c>
      <c r="G10754" s="8">
        <v>3.4</v>
      </c>
      <c r="H10754" s="9">
        <v>7.62E-3</v>
      </c>
      <c r="I10754" s="10">
        <v>16177.26</v>
      </c>
      <c r="J10754" s="11"/>
      <c r="K10754" s="7" t="s">
        <v>92</v>
      </c>
      <c r="L10754" s="12">
        <v>50</v>
      </c>
      <c r="M10754" s="11"/>
      <c r="N10754" s="38">
        <f>I10754*(100-$B$4)*(100-$B$5)/10000</f>
        <v>16177.26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11.1" customHeight="1" outlineLevel="3" x14ac:dyDescent="0.2">
      <c r="A10755" s="29" t="s">
        <v>21461</v>
      </c>
      <c r="B10755" s="29"/>
      <c r="C10755" s="29"/>
      <c r="D10755" s="29"/>
      <c r="E10755" s="29"/>
      <c r="F10755" s="29"/>
      <c r="G10755" s="29"/>
      <c r="H10755" s="29"/>
      <c r="I10755" s="29"/>
      <c r="J10755" s="29"/>
      <c r="K10755" s="29"/>
      <c r="L10755" s="29"/>
      <c r="M10755" s="29"/>
      <c r="N10755" s="36"/>
      <c r="O10755" s="36"/>
      <c r="P10755" s="36"/>
      <c r="Q10755" s="36"/>
    </row>
    <row r="10756" spans="1:17" ht="11.1" customHeight="1" outlineLevel="4" x14ac:dyDescent="0.2">
      <c r="A10756" s="30" t="s">
        <v>21462</v>
      </c>
      <c r="B10756" s="30"/>
      <c r="C10756" s="30"/>
      <c r="D10756" s="30"/>
      <c r="E10756" s="30"/>
      <c r="F10756" s="30"/>
      <c r="G10756" s="30"/>
      <c r="H10756" s="30"/>
      <c r="I10756" s="30"/>
      <c r="J10756" s="30"/>
      <c r="K10756" s="30"/>
      <c r="L10756" s="30"/>
      <c r="M10756" s="30"/>
      <c r="N10756" s="37"/>
      <c r="O10756" s="37"/>
      <c r="P10756" s="37"/>
      <c r="Q10756" s="37"/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21380</v>
      </c>
      <c r="D10757" s="15" t="s">
        <v>29</v>
      </c>
      <c r="E10757" s="15" t="s">
        <v>40</v>
      </c>
      <c r="F10757" s="15" t="s">
        <v>31</v>
      </c>
      <c r="G10757" s="16">
        <v>8.8000000000000007</v>
      </c>
      <c r="H10757" s="17">
        <v>4.7699999999999999E-2</v>
      </c>
      <c r="I10757" s="18">
        <v>16510.59</v>
      </c>
      <c r="J10757" s="19">
        <v>4</v>
      </c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59.1" customHeight="1" outlineLevel="5" x14ac:dyDescent="0.2">
      <c r="A10758" s="14" t="s">
        <v>21465</v>
      </c>
      <c r="B10758" s="15" t="s">
        <v>21466</v>
      </c>
      <c r="C10758" s="15" t="s">
        <v>21380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16510.59</v>
      </c>
      <c r="J10758" s="20"/>
      <c r="K10758" s="15"/>
      <c r="L10758" s="19">
        <v>30</v>
      </c>
      <c r="M10758" s="20"/>
      <c r="N10758" s="39">
        <f>I10758*(100-$B$4)*(100-$B$5)/10000</f>
        <v>16510.59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21380</v>
      </c>
      <c r="D10759" s="15" t="s">
        <v>29</v>
      </c>
      <c r="E10759" s="15" t="s">
        <v>40</v>
      </c>
      <c r="F10759" s="15" t="s">
        <v>31</v>
      </c>
      <c r="G10759" s="16">
        <v>6.8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21380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18587.509999999998</v>
      </c>
      <c r="J10760" s="20"/>
      <c r="K10760" s="15" t="s">
        <v>705</v>
      </c>
      <c r="L10760" s="19">
        <v>30</v>
      </c>
      <c r="M10760" s="20"/>
      <c r="N10760" s="39">
        <f>I10760*(100-$B$4)*(100-$B$5)/10000</f>
        <v>18587.509999999998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21380</v>
      </c>
      <c r="D10761" s="15" t="s">
        <v>29</v>
      </c>
      <c r="E10761" s="15" t="s">
        <v>40</v>
      </c>
      <c r="F10761" s="15" t="s">
        <v>31</v>
      </c>
      <c r="G10761" s="16">
        <v>8.8000000000000007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71.099999999999994" customHeight="1" outlineLevel="5" x14ac:dyDescent="0.2">
      <c r="A10762" s="14" t="s">
        <v>21473</v>
      </c>
      <c r="B10762" s="15" t="s">
        <v>21474</v>
      </c>
      <c r="C10762" s="15" t="s">
        <v>21380</v>
      </c>
      <c r="D10762" s="15" t="s">
        <v>29</v>
      </c>
      <c r="E10762" s="15" t="s">
        <v>40</v>
      </c>
      <c r="F10762" s="15" t="s">
        <v>31</v>
      </c>
      <c r="G10762" s="16">
        <v>6.8</v>
      </c>
      <c r="H10762" s="17">
        <v>4.7699999999999999E-2</v>
      </c>
      <c r="I10762" s="18">
        <v>24356.74</v>
      </c>
      <c r="J10762" s="20"/>
      <c r="K10762" s="15" t="s">
        <v>92</v>
      </c>
      <c r="L10762" s="19">
        <v>30</v>
      </c>
      <c r="M10762" s="20"/>
      <c r="N10762" s="39">
        <f>I10762*(100-$B$4)*(100-$B$5)/10000</f>
        <v>24356.74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21475</v>
      </c>
      <c r="B10763" s="15" t="s">
        <v>21476</v>
      </c>
      <c r="C10763" s="15" t="s">
        <v>6755</v>
      </c>
      <c r="D10763" s="15" t="s">
        <v>29</v>
      </c>
      <c r="E10763" s="15" t="s">
        <v>21477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59.1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21477</v>
      </c>
      <c r="F10764" s="15" t="s">
        <v>31</v>
      </c>
      <c r="G10764" s="16">
        <v>6.9</v>
      </c>
      <c r="H10764" s="17">
        <v>4.7699999999999999E-2</v>
      </c>
      <c r="I10764" s="18">
        <v>19606.32</v>
      </c>
      <c r="J10764" s="19">
        <v>3</v>
      </c>
      <c r="K10764" s="15"/>
      <c r="L10764" s="19">
        <v>30</v>
      </c>
      <c r="M10764" s="20"/>
      <c r="N10764" s="39">
        <f>I10764*(100-$B$4)*(100-$B$5)/10000</f>
        <v>19606.32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21477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21477</v>
      </c>
      <c r="F10766" s="15" t="s">
        <v>31</v>
      </c>
      <c r="G10766" s="16">
        <v>8.9</v>
      </c>
      <c r="H10766" s="17">
        <v>4.7699999999999999E-2</v>
      </c>
      <c r="I10766" s="18">
        <v>21683.24</v>
      </c>
      <c r="J10766" s="20"/>
      <c r="K10766" s="15" t="s">
        <v>705</v>
      </c>
      <c r="L10766" s="19">
        <v>30</v>
      </c>
      <c r="M10766" s="20"/>
      <c r="N10766" s="39">
        <f>I10766*(100-$B$4)*(100-$B$5)/10000</f>
        <v>21683.24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21477</v>
      </c>
      <c r="F10767" s="15" t="s">
        <v>31</v>
      </c>
      <c r="G10767" s="16">
        <v>8.9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21486</v>
      </c>
      <c r="B10768" s="15" t="s">
        <v>21487</v>
      </c>
      <c r="C10768" s="15" t="s">
        <v>6755</v>
      </c>
      <c r="D10768" s="15" t="s">
        <v>29</v>
      </c>
      <c r="E10768" s="15" t="s">
        <v>21477</v>
      </c>
      <c r="F10768" s="15" t="s">
        <v>31</v>
      </c>
      <c r="G10768" s="16">
        <v>6.9</v>
      </c>
      <c r="H10768" s="17">
        <v>4.7699999999999999E-2</v>
      </c>
      <c r="I10768" s="18">
        <v>27452.47</v>
      </c>
      <c r="J10768" s="20"/>
      <c r="K10768" s="15" t="s">
        <v>92</v>
      </c>
      <c r="L10768" s="19">
        <v>30</v>
      </c>
      <c r="M10768" s="20"/>
      <c r="N10768" s="39">
        <f>I10768*(100-$B$4)*(100-$B$5)/10000</f>
        <v>27452.47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11.1" customHeight="1" outlineLevel="3" x14ac:dyDescent="0.2">
      <c r="A10769" s="29" t="s">
        <v>21488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21489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21490</v>
      </c>
      <c r="B10771" s="7" t="s">
        <v>21491</v>
      </c>
      <c r="C10771" s="7" t="s">
        <v>474</v>
      </c>
      <c r="D10771" s="7" t="s">
        <v>61</v>
      </c>
      <c r="E10771" s="7" t="s">
        <v>21492</v>
      </c>
      <c r="F10771" s="7" t="s">
        <v>31</v>
      </c>
      <c r="G10771" s="8">
        <v>1.2849999999999999</v>
      </c>
      <c r="H10771" s="9">
        <v>9.3799999999999994E-3</v>
      </c>
      <c r="I10771" s="10">
        <v>8709.75</v>
      </c>
      <c r="J10771" s="11" t="s">
        <v>235</v>
      </c>
      <c r="K10771" s="7"/>
      <c r="L10771" s="11"/>
      <c r="M10771" s="11"/>
      <c r="N10771" s="38">
        <f>I10771*(100-$B$4)*(100-$B$5)/10000</f>
        <v>8709.75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11.1" customHeight="1" outlineLevel="3" x14ac:dyDescent="0.2">
      <c r="A10772" s="29" t="s">
        <v>21493</v>
      </c>
      <c r="B10772" s="29"/>
      <c r="C10772" s="29"/>
      <c r="D10772" s="29"/>
      <c r="E10772" s="29"/>
      <c r="F10772" s="29"/>
      <c r="G10772" s="29"/>
      <c r="H10772" s="29"/>
      <c r="I10772" s="29"/>
      <c r="J10772" s="29"/>
      <c r="K10772" s="29"/>
      <c r="L10772" s="29"/>
      <c r="M10772" s="29"/>
      <c r="N10772" s="36"/>
      <c r="O10772" s="36"/>
      <c r="P10772" s="36"/>
      <c r="Q10772" s="36"/>
    </row>
    <row r="10773" spans="1:17" ht="11.1" customHeight="1" outlineLevel="4" x14ac:dyDescent="0.2">
      <c r="A10773" s="30" t="s">
        <v>21494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8533.2900000000009</v>
      </c>
      <c r="J10774" s="11"/>
      <c r="K10774" s="7"/>
      <c r="L10774" s="12">
        <v>45</v>
      </c>
      <c r="M10774" s="11"/>
      <c r="N10774" s="38">
        <f>I10774*(100-$B$4)*(100-$B$5)/10000</f>
        <v>8533.2900000000009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21497</v>
      </c>
      <c r="B10775" s="7" t="s">
        <v>21498</v>
      </c>
      <c r="C10775" s="7" t="s">
        <v>43</v>
      </c>
      <c r="D10775" s="7" t="s">
        <v>29</v>
      </c>
      <c r="E10775" s="7" t="s">
        <v>5836</v>
      </c>
      <c r="F10775" s="7" t="s">
        <v>31</v>
      </c>
      <c r="G10775" s="8">
        <v>3.3450000000000002</v>
      </c>
      <c r="H10775" s="9">
        <v>2.53E-2</v>
      </c>
      <c r="I10775" s="10">
        <v>9064.1200000000008</v>
      </c>
      <c r="J10775" s="12">
        <v>21</v>
      </c>
      <c r="K10775" s="7"/>
      <c r="L10775" s="12">
        <v>45</v>
      </c>
      <c r="M10775" s="11"/>
      <c r="N10775" s="38">
        <f>I10775*(100-$B$4)*(100-$B$5)/10000</f>
        <v>9064.1200000000008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11.1" customHeight="1" outlineLevel="4" x14ac:dyDescent="0.2">
      <c r="A10776" s="30" t="s">
        <v>21499</v>
      </c>
      <c r="B10776" s="30"/>
      <c r="C10776" s="30"/>
      <c r="D10776" s="30"/>
      <c r="E10776" s="30"/>
      <c r="F10776" s="30"/>
      <c r="G10776" s="30"/>
      <c r="H10776" s="30"/>
      <c r="I10776" s="30"/>
      <c r="J10776" s="30"/>
      <c r="K10776" s="30"/>
      <c r="L10776" s="30"/>
      <c r="M10776" s="30"/>
      <c r="N10776" s="37"/>
      <c r="O10776" s="37"/>
      <c r="P10776" s="37"/>
      <c r="Q10776" s="37"/>
    </row>
    <row r="10777" spans="1:17" ht="59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1.3599999999999999E-2</v>
      </c>
      <c r="I10777" s="10">
        <v>6210.75</v>
      </c>
      <c r="J10777" s="11"/>
      <c r="K10777" s="7"/>
      <c r="L10777" s="12">
        <v>45</v>
      </c>
      <c r="M10777" s="11"/>
      <c r="N10777" s="38">
        <f>I10777*(100-$B$4)*(100-$B$5)/10000</f>
        <v>6210.75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47.1" customHeight="1" outlineLevel="5" x14ac:dyDescent="0.2">
      <c r="A10778" s="6" t="s">
        <v>21502</v>
      </c>
      <c r="B10778" s="7" t="s">
        <v>21503</v>
      </c>
      <c r="C10778" s="7" t="s">
        <v>72</v>
      </c>
      <c r="D10778" s="7" t="s">
        <v>29</v>
      </c>
      <c r="E10778" s="7" t="s">
        <v>3684</v>
      </c>
      <c r="F10778" s="7" t="s">
        <v>31</v>
      </c>
      <c r="G10778" s="8">
        <v>1.96</v>
      </c>
      <c r="H10778" s="9">
        <v>1.37E-2</v>
      </c>
      <c r="I10778" s="10">
        <v>5679.36</v>
      </c>
      <c r="J10778" s="11"/>
      <c r="K10778" s="7"/>
      <c r="L10778" s="12">
        <v>45</v>
      </c>
      <c r="M10778" s="11"/>
      <c r="N10778" s="38">
        <f>I10778*(100-$B$4)*(100-$B$5)/10000</f>
        <v>5679.36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11.1" customHeight="1" outlineLevel="3" x14ac:dyDescent="0.2">
      <c r="A10779" s="29" t="s">
        <v>21504</v>
      </c>
      <c r="B10779" s="29"/>
      <c r="C10779" s="29"/>
      <c r="D10779" s="29"/>
      <c r="E10779" s="29"/>
      <c r="F10779" s="29"/>
      <c r="G10779" s="29"/>
      <c r="H10779" s="29"/>
      <c r="I10779" s="29"/>
      <c r="J10779" s="29"/>
      <c r="K10779" s="29"/>
      <c r="L10779" s="29"/>
      <c r="M10779" s="29"/>
      <c r="N10779" s="36"/>
      <c r="O10779" s="36"/>
      <c r="P10779" s="36"/>
      <c r="Q10779" s="36"/>
    </row>
    <row r="10780" spans="1:17" ht="11.1" customHeight="1" outlineLevel="4" x14ac:dyDescent="0.2">
      <c r="A10780" s="30" t="s">
        <v>21505</v>
      </c>
      <c r="B10780" s="30"/>
      <c r="C10780" s="30"/>
      <c r="D10780" s="30"/>
      <c r="E10780" s="30"/>
      <c r="F10780" s="30"/>
      <c r="G10780" s="30"/>
      <c r="H10780" s="30"/>
      <c r="I10780" s="30"/>
      <c r="J10780" s="30"/>
      <c r="K10780" s="30"/>
      <c r="L10780" s="30"/>
      <c r="M10780" s="30"/>
      <c r="N10780" s="37"/>
      <c r="O10780" s="37"/>
      <c r="P10780" s="37"/>
      <c r="Q10780" s="37"/>
    </row>
    <row r="10781" spans="1:17" ht="47.1" customHeight="1" outlineLevel="5" x14ac:dyDescent="0.2">
      <c r="A10781" s="6" t="s">
        <v>21506</v>
      </c>
      <c r="B10781" s="7" t="s">
        <v>21507</v>
      </c>
      <c r="C10781" s="7" t="s">
        <v>6973</v>
      </c>
      <c r="D10781" s="7" t="s">
        <v>29</v>
      </c>
      <c r="E10781" s="7" t="s">
        <v>21508</v>
      </c>
      <c r="F10781" s="7" t="s">
        <v>31</v>
      </c>
      <c r="G10781" s="8">
        <v>3.55</v>
      </c>
      <c r="H10781" s="9">
        <v>1.687E-2</v>
      </c>
      <c r="I10781" s="10">
        <v>17470.53</v>
      </c>
      <c r="J10781" s="11"/>
      <c r="K10781" s="7"/>
      <c r="L10781" s="12">
        <v>50</v>
      </c>
      <c r="M10781" s="11"/>
      <c r="N10781" s="38">
        <f>I10781*(100-$B$4)*(100-$B$5)/10000</f>
        <v>17470.53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21509</v>
      </c>
      <c r="B10782" s="7" t="s">
        <v>21510</v>
      </c>
      <c r="C10782" s="7" t="s">
        <v>444</v>
      </c>
      <c r="D10782" s="7" t="s">
        <v>29</v>
      </c>
      <c r="E10782" s="7" t="s">
        <v>369</v>
      </c>
      <c r="F10782" s="7" t="s">
        <v>31</v>
      </c>
      <c r="G10782" s="8">
        <v>5.15</v>
      </c>
      <c r="H10782" s="9">
        <v>3.415E-2</v>
      </c>
      <c r="I10782" s="10">
        <v>20941.310000000001</v>
      </c>
      <c r="J10782" s="11"/>
      <c r="K10782" s="7"/>
      <c r="L10782" s="12">
        <v>45</v>
      </c>
      <c r="M10782" s="11"/>
      <c r="N10782" s="38">
        <f>I10782*(100-$B$4)*(100-$B$5)/10000</f>
        <v>20941.310000000001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11.1" customHeight="1" outlineLevel="2" x14ac:dyDescent="0.2">
      <c r="A10783" s="28" t="s">
        <v>21511</v>
      </c>
      <c r="B10783" s="28"/>
      <c r="C10783" s="28"/>
      <c r="D10783" s="28"/>
      <c r="E10783" s="28"/>
      <c r="F10783" s="28"/>
      <c r="G10783" s="28"/>
      <c r="H10783" s="28"/>
      <c r="I10783" s="28"/>
      <c r="J10783" s="28"/>
      <c r="K10783" s="28"/>
      <c r="L10783" s="28"/>
      <c r="M10783" s="28"/>
      <c r="N10783" s="35"/>
      <c r="O10783" s="35"/>
      <c r="P10783" s="35"/>
      <c r="Q10783" s="35"/>
    </row>
    <row r="10784" spans="1:17" ht="11.1" customHeight="1" outlineLevel="3" x14ac:dyDescent="0.2">
      <c r="A10784" s="29" t="s">
        <v>21512</v>
      </c>
      <c r="B10784" s="29"/>
      <c r="C10784" s="29"/>
      <c r="D10784" s="29"/>
      <c r="E10784" s="29"/>
      <c r="F10784" s="29"/>
      <c r="G10784" s="29"/>
      <c r="H10784" s="29"/>
      <c r="I10784" s="29"/>
      <c r="J10784" s="29"/>
      <c r="K10784" s="29"/>
      <c r="L10784" s="29"/>
      <c r="M10784" s="29"/>
      <c r="N10784" s="36"/>
      <c r="O10784" s="36"/>
      <c r="P10784" s="36"/>
      <c r="Q10784" s="36"/>
    </row>
    <row r="10785" spans="1:17" ht="11.1" customHeight="1" outlineLevel="4" x14ac:dyDescent="0.2">
      <c r="A10785" s="30" t="s">
        <v>21513</v>
      </c>
      <c r="B10785" s="30"/>
      <c r="C10785" s="30"/>
      <c r="D10785" s="30"/>
      <c r="E10785" s="30"/>
      <c r="F10785" s="30"/>
      <c r="G10785" s="30"/>
      <c r="H10785" s="30"/>
      <c r="I10785" s="30"/>
      <c r="J10785" s="30"/>
      <c r="K10785" s="30"/>
      <c r="L10785" s="30"/>
      <c r="M10785" s="30"/>
      <c r="N10785" s="37"/>
      <c r="O10785" s="37"/>
      <c r="P10785" s="37"/>
      <c r="Q10785" s="37"/>
    </row>
    <row r="10786" spans="1:17" ht="35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4.29</v>
      </c>
      <c r="H10786" s="9">
        <v>5.9130000000000002E-2</v>
      </c>
      <c r="I10786" s="10">
        <v>10917.02</v>
      </c>
      <c r="J10786" s="11"/>
      <c r="K10786" s="7"/>
      <c r="L10786" s="12">
        <v>30</v>
      </c>
      <c r="M10786" s="11"/>
      <c r="N10786" s="38">
        <f>I10786*(100-$B$4)*(100-$B$5)/10000</f>
        <v>10917.02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47.1" customHeight="1" outlineLevel="5" x14ac:dyDescent="0.2">
      <c r="A10787" s="6" t="s">
        <v>21516</v>
      </c>
      <c r="B10787" s="7" t="s">
        <v>21517</v>
      </c>
      <c r="C10787" s="7" t="s">
        <v>124</v>
      </c>
      <c r="D10787" s="7" t="s">
        <v>29</v>
      </c>
      <c r="E10787" s="7" t="s">
        <v>1347</v>
      </c>
      <c r="F10787" s="7" t="s">
        <v>31</v>
      </c>
      <c r="G10787" s="8">
        <v>5</v>
      </c>
      <c r="H10787" s="9">
        <v>5.9130000000000002E-2</v>
      </c>
      <c r="I10787" s="10">
        <v>18763.18</v>
      </c>
      <c r="J10787" s="12">
        <v>30</v>
      </c>
      <c r="K10787" s="7" t="s">
        <v>92</v>
      </c>
      <c r="L10787" s="12">
        <v>30</v>
      </c>
      <c r="M10787" s="11"/>
      <c r="N10787" s="38">
        <f>I10787*(100-$B$4)*(100-$B$5)/10000</f>
        <v>18763.18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11.1" customHeight="1" outlineLevel="4" x14ac:dyDescent="0.2">
      <c r="A10788" s="30" t="s">
        <v>21518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10917.02</v>
      </c>
      <c r="J10789" s="11"/>
      <c r="K10789" s="7"/>
      <c r="L10789" s="12">
        <v>30</v>
      </c>
      <c r="M10789" s="11"/>
      <c r="N10789" s="38">
        <f>I10789*(100-$B$4)*(100-$B$5)/10000</f>
        <v>10917.02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4.5999999999999996</v>
      </c>
      <c r="H10790" s="9">
        <v>2.9950000000000001E-2</v>
      </c>
      <c r="I10790" s="10">
        <v>12993.95</v>
      </c>
      <c r="J10790" s="11"/>
      <c r="K10790" s="7" t="s">
        <v>705</v>
      </c>
      <c r="L10790" s="12">
        <v>30</v>
      </c>
      <c r="M10790" s="11"/>
      <c r="N10790" s="38">
        <f>I10790*(100-$B$4)*(100-$B$5)/10000</f>
        <v>12993.95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59.1" customHeight="1" outlineLevel="5" x14ac:dyDescent="0.2">
      <c r="A10791" s="6" t="s">
        <v>21523</v>
      </c>
      <c r="B10791" s="7" t="s">
        <v>21524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5.01</v>
      </c>
      <c r="H10791" s="9">
        <v>2.9950000000000001E-2</v>
      </c>
      <c r="I10791" s="10">
        <v>18763.18</v>
      </c>
      <c r="J10791" s="11"/>
      <c r="K10791" s="7" t="s">
        <v>92</v>
      </c>
      <c r="L10791" s="12">
        <v>20</v>
      </c>
      <c r="M10791" s="11"/>
      <c r="N10791" s="38">
        <f>I10791*(100-$B$4)*(100-$B$5)/10000</f>
        <v>18763.18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21525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1509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6.2</v>
      </c>
      <c r="H10794" s="9">
        <v>5.8000000000000003E-2</v>
      </c>
      <c r="I10794" s="10">
        <v>17088.75</v>
      </c>
      <c r="J10794" s="11"/>
      <c r="K10794" s="7"/>
      <c r="L10794" s="12">
        <v>15</v>
      </c>
      <c r="M10794" s="11"/>
      <c r="N10794" s="38">
        <f>I10794*(100-$B$4)*(100-$B$5)/10000</f>
        <v>17088.75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19165.669999999998</v>
      </c>
      <c r="J10796" s="11"/>
      <c r="K10796" s="7" t="s">
        <v>705</v>
      </c>
      <c r="L10796" s="12">
        <v>15</v>
      </c>
      <c r="M10796" s="11"/>
      <c r="N10796" s="38">
        <f>I10796*(100-$B$4)*(100-$B$5)/10000</f>
        <v>19165.669999999998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1509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29</v>
      </c>
      <c r="E10798" s="7" t="s">
        <v>1506</v>
      </c>
      <c r="F10798" s="7" t="s">
        <v>31</v>
      </c>
      <c r="G10798" s="8">
        <v>6.2</v>
      </c>
      <c r="H10798" s="9">
        <v>5.8000000000000003E-2</v>
      </c>
      <c r="I10798" s="10">
        <v>24934.9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24934.9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1509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17088.75</v>
      </c>
      <c r="J10800" s="11"/>
      <c r="K10800" s="7"/>
      <c r="L10800" s="12">
        <v>15</v>
      </c>
      <c r="M10800" s="11"/>
      <c r="N10800" s="38">
        <f>I10800*(100-$B$4)*(100-$B$5)/10000</f>
        <v>17088.75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19165.669999999998</v>
      </c>
      <c r="J10802" s="11"/>
      <c r="K10802" s="7" t="s">
        <v>705</v>
      </c>
      <c r="L10802" s="12">
        <v>15</v>
      </c>
      <c r="M10802" s="11"/>
      <c r="N10802" s="38">
        <f>I10802*(100-$B$4)*(100-$B$5)/10000</f>
        <v>19165.669999999998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47.1" customHeight="1" outlineLevel="5" x14ac:dyDescent="0.2">
      <c r="A10804" s="6" t="s">
        <v>21548</v>
      </c>
      <c r="B10804" s="7" t="s">
        <v>21549</v>
      </c>
      <c r="C10804" s="7" t="s">
        <v>648</v>
      </c>
      <c r="D10804" s="7" t="s">
        <v>61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24934.9</v>
      </c>
      <c r="J10804" s="11"/>
      <c r="K10804" s="7" t="s">
        <v>92</v>
      </c>
      <c r="L10804" s="12">
        <v>30</v>
      </c>
      <c r="M10804" s="11"/>
      <c r="N10804" s="38">
        <f>I10804*(100-$B$4)*(100-$B$5)/10000</f>
        <v>24934.9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11.1" customHeight="1" outlineLevel="4" x14ac:dyDescent="0.2">
      <c r="A10805" s="30" t="s">
        <v>21550</v>
      </c>
      <c r="B10805" s="30"/>
      <c r="C10805" s="30"/>
      <c r="D10805" s="30"/>
      <c r="E10805" s="30"/>
      <c r="F10805" s="30"/>
      <c r="G10805" s="30"/>
      <c r="H10805" s="30"/>
      <c r="I10805" s="30"/>
      <c r="J10805" s="30"/>
      <c r="K10805" s="30"/>
      <c r="L10805" s="30"/>
      <c r="M10805" s="30"/>
      <c r="N10805" s="37"/>
      <c r="O10805" s="37"/>
      <c r="P10805" s="37"/>
      <c r="Q10805" s="37"/>
    </row>
    <row r="10806" spans="1:17" ht="35.1" customHeight="1" outlineLevel="5" x14ac:dyDescent="0.2">
      <c r="A10806" s="6" t="s">
        <v>21551</v>
      </c>
      <c r="B10806" s="7" t="s">
        <v>21552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4.8</v>
      </c>
      <c r="H10806" s="9">
        <v>4.9680000000000002E-2</v>
      </c>
      <c r="I10806" s="10">
        <v>13990.76</v>
      </c>
      <c r="J10806" s="11"/>
      <c r="K10806" s="7"/>
      <c r="L10806" s="12">
        <v>15</v>
      </c>
      <c r="M10806" s="11"/>
      <c r="N10806" s="38">
        <f>I10806*(100-$B$4)*(100-$B$5)/10000</f>
        <v>13990.76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11.1" customHeight="1" outlineLevel="4" x14ac:dyDescent="0.2">
      <c r="A10807" s="30" t="s">
        <v>21553</v>
      </c>
      <c r="B10807" s="30"/>
      <c r="C10807" s="30"/>
      <c r="D10807" s="30"/>
      <c r="E10807" s="30"/>
      <c r="F10807" s="30"/>
      <c r="G10807" s="30"/>
      <c r="H10807" s="30"/>
      <c r="I10807" s="30"/>
      <c r="J10807" s="30"/>
      <c r="K10807" s="30"/>
      <c r="L10807" s="30"/>
      <c r="M10807" s="30"/>
      <c r="N10807" s="37"/>
      <c r="O10807" s="37"/>
      <c r="P10807" s="37"/>
      <c r="Q10807" s="37"/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1509</v>
      </c>
      <c r="F10808" s="7" t="s">
        <v>31</v>
      </c>
      <c r="G10808" s="8">
        <v>7.6</v>
      </c>
      <c r="H10808" s="9">
        <v>0.11609999999999999</v>
      </c>
      <c r="I10808" s="10">
        <v>18742.5</v>
      </c>
      <c r="J10808" s="11"/>
      <c r="K10808" s="7"/>
      <c r="L10808" s="12">
        <v>15</v>
      </c>
      <c r="M10808" s="11"/>
      <c r="N10808" s="38">
        <f>I10808*(100-$B$4)*(100-$B$5)/10000</f>
        <v>18742.5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1509</v>
      </c>
      <c r="F10809" s="7" t="s">
        <v>31</v>
      </c>
      <c r="G10809" s="8">
        <v>7.6</v>
      </c>
      <c r="H10809" s="9">
        <v>0.11609999999999999</v>
      </c>
      <c r="I10809" s="10">
        <v>20819.419999999998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20819.419999999998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47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29</v>
      </c>
      <c r="E10810" s="7" t="s">
        <v>1509</v>
      </c>
      <c r="F10810" s="7" t="s">
        <v>31</v>
      </c>
      <c r="G10810" s="8">
        <v>7.6</v>
      </c>
      <c r="H10810" s="9">
        <v>0.11609999999999999</v>
      </c>
      <c r="I10810" s="10">
        <v>26588.65</v>
      </c>
      <c r="J10810" s="11"/>
      <c r="K10810" s="7" t="s">
        <v>92</v>
      </c>
      <c r="L10810" s="12">
        <v>30</v>
      </c>
      <c r="M10810" s="11"/>
      <c r="N10810" s="38">
        <f>I10810*(100-$B$4)*(100-$B$5)/10000</f>
        <v>26588.65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1509</v>
      </c>
      <c r="F10811" s="7" t="s">
        <v>31</v>
      </c>
      <c r="G10811" s="8">
        <v>7.6</v>
      </c>
      <c r="H10811" s="9">
        <v>0.11609999999999999</v>
      </c>
      <c r="I10811" s="10">
        <v>18742.5</v>
      </c>
      <c r="J10811" s="11"/>
      <c r="K10811" s="7"/>
      <c r="L10811" s="12">
        <v>15</v>
      </c>
      <c r="M10811" s="11"/>
      <c r="N10811" s="38">
        <f>I10811*(100-$B$4)*(100-$B$5)/10000</f>
        <v>18742.5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35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7.6</v>
      </c>
      <c r="H10812" s="9">
        <v>0.11609999999999999</v>
      </c>
      <c r="I10812" s="10">
        <v>20819.419999999998</v>
      </c>
      <c r="J10812" s="11"/>
      <c r="K10812" s="7" t="s">
        <v>705</v>
      </c>
      <c r="L10812" s="12">
        <v>15</v>
      </c>
      <c r="M10812" s="11"/>
      <c r="N10812" s="38">
        <f>I10812*(100-$B$4)*(100-$B$5)/10000</f>
        <v>20819.419999999998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47.1" customHeight="1" outlineLevel="5" x14ac:dyDescent="0.2">
      <c r="A10813" s="6" t="s">
        <v>21564</v>
      </c>
      <c r="B10813" s="7" t="s">
        <v>21565</v>
      </c>
      <c r="C10813" s="7" t="s">
        <v>648</v>
      </c>
      <c r="D10813" s="7" t="s">
        <v>61</v>
      </c>
      <c r="E10813" s="7" t="s">
        <v>1509</v>
      </c>
      <c r="F10813" s="7" t="s">
        <v>31</v>
      </c>
      <c r="G10813" s="8">
        <v>7.6</v>
      </c>
      <c r="H10813" s="9">
        <v>0.11609999999999999</v>
      </c>
      <c r="I10813" s="10">
        <v>26588.65</v>
      </c>
      <c r="J10813" s="11"/>
      <c r="K10813" s="7" t="s">
        <v>92</v>
      </c>
      <c r="L10813" s="12">
        <v>30</v>
      </c>
      <c r="M10813" s="11"/>
      <c r="N10813" s="38">
        <f>I10813*(100-$B$4)*(100-$B$5)/10000</f>
        <v>26588.65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21566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35.1" customHeight="1" outlineLevel="5" x14ac:dyDescent="0.2">
      <c r="A10815" s="6" t="s">
        <v>21567</v>
      </c>
      <c r="B10815" s="7" t="s">
        <v>21568</v>
      </c>
      <c r="C10815" s="7" t="s">
        <v>2064</v>
      </c>
      <c r="D10815" s="7" t="s">
        <v>29</v>
      </c>
      <c r="E10815" s="7" t="s">
        <v>2072</v>
      </c>
      <c r="F10815" s="7" t="s">
        <v>31</v>
      </c>
      <c r="G10815" s="8">
        <v>12.2</v>
      </c>
      <c r="H10815" s="9">
        <v>5.9130000000000002E-2</v>
      </c>
      <c r="I10815" s="10">
        <v>26235.96</v>
      </c>
      <c r="J10815" s="11"/>
      <c r="K10815" s="7"/>
      <c r="L10815" s="12">
        <v>30</v>
      </c>
      <c r="M10815" s="11"/>
      <c r="N10815" s="38">
        <f>I10815*(100-$B$4)*(100-$B$5)/10000</f>
        <v>26235.96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11.1" customHeight="1" outlineLevel="4" x14ac:dyDescent="0.2">
      <c r="A10816" s="30" t="s">
        <v>21569</v>
      </c>
      <c r="B10816" s="30"/>
      <c r="C10816" s="30"/>
      <c r="D10816" s="30"/>
      <c r="E10816" s="30"/>
      <c r="F10816" s="30"/>
      <c r="G10816" s="30"/>
      <c r="H10816" s="30"/>
      <c r="I10816" s="30"/>
      <c r="J10816" s="30"/>
      <c r="K10816" s="30"/>
      <c r="L10816" s="30"/>
      <c r="M10816" s="30"/>
      <c r="N10816" s="37"/>
      <c r="O10816" s="37"/>
      <c r="P10816" s="37"/>
      <c r="Q10816" s="37"/>
    </row>
    <row r="10817" spans="1:17" ht="35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4.87</v>
      </c>
      <c r="H10817" s="9">
        <v>3.0689999999999999E-2</v>
      </c>
      <c r="I10817" s="10">
        <v>12330.93</v>
      </c>
      <c r="J10817" s="11"/>
      <c r="K10817" s="7"/>
      <c r="L10817" s="12">
        <v>30</v>
      </c>
      <c r="M10817" s="11"/>
      <c r="N10817" s="38">
        <f>I10817*(100-$B$4)*(100-$B$5)/10000</f>
        <v>12330.93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59.1" customHeight="1" outlineLevel="5" x14ac:dyDescent="0.2">
      <c r="A10818" s="6" t="s">
        <v>21572</v>
      </c>
      <c r="B10818" s="7" t="s">
        <v>21573</v>
      </c>
      <c r="C10818" s="7" t="s">
        <v>124</v>
      </c>
      <c r="D10818" s="7" t="s">
        <v>29</v>
      </c>
      <c r="E10818" s="7" t="s">
        <v>1347</v>
      </c>
      <c r="F10818" s="7" t="s">
        <v>31</v>
      </c>
      <c r="G10818" s="8">
        <v>5</v>
      </c>
      <c r="H10818" s="9">
        <v>3.0689999999999999E-2</v>
      </c>
      <c r="I10818" s="10">
        <v>20177.080000000002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20177.080000000002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11.1" customHeight="1" outlineLevel="4" x14ac:dyDescent="0.2">
      <c r="A10819" s="30" t="s">
        <v>21574</v>
      </c>
      <c r="B10819" s="30"/>
      <c r="C10819" s="30"/>
      <c r="D10819" s="30"/>
      <c r="E10819" s="30"/>
      <c r="F10819" s="30"/>
      <c r="G10819" s="30"/>
      <c r="H10819" s="30"/>
      <c r="I10819" s="30"/>
      <c r="J10819" s="30"/>
      <c r="K10819" s="30"/>
      <c r="L10819" s="30"/>
      <c r="M10819" s="30"/>
      <c r="N10819" s="37"/>
      <c r="O10819" s="37"/>
      <c r="P10819" s="37"/>
      <c r="Q10819" s="37"/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13167.77</v>
      </c>
      <c r="J10820" s="11"/>
      <c r="K10820" s="7"/>
      <c r="L10820" s="12">
        <v>30</v>
      </c>
      <c r="M10820" s="11"/>
      <c r="N10820" s="38">
        <f>I10820*(100-$B$4)*(100-$B$5)/10000</f>
        <v>13167.77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35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</v>
      </c>
      <c r="H10821" s="9">
        <v>4.7419999999999997E-2</v>
      </c>
      <c r="I10821" s="10">
        <v>15244.68</v>
      </c>
      <c r="J10821" s="11"/>
      <c r="K10821" s="7" t="s">
        <v>705</v>
      </c>
      <c r="L10821" s="12">
        <v>30</v>
      </c>
      <c r="M10821" s="11"/>
      <c r="N10821" s="38">
        <f>I10821*(100-$B$4)*(100-$B$5)/10000</f>
        <v>15244.68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47.1" customHeight="1" outlineLevel="5" x14ac:dyDescent="0.2">
      <c r="A10822" s="6" t="s">
        <v>21579</v>
      </c>
      <c r="B10822" s="7" t="s">
        <v>21580</v>
      </c>
      <c r="C10822" s="7" t="s">
        <v>124</v>
      </c>
      <c r="D10822" s="7" t="s">
        <v>29</v>
      </c>
      <c r="E10822" s="7" t="s">
        <v>1347</v>
      </c>
      <c r="F10822" s="7" t="s">
        <v>31</v>
      </c>
      <c r="G10822" s="8">
        <v>7.3</v>
      </c>
      <c r="H10822" s="9">
        <v>4.7419999999999997E-2</v>
      </c>
      <c r="I10822" s="10">
        <v>21013.919999999998</v>
      </c>
      <c r="J10822" s="12">
        <v>8</v>
      </c>
      <c r="K10822" s="7" t="s">
        <v>92</v>
      </c>
      <c r="L10822" s="12">
        <v>30</v>
      </c>
      <c r="M10822" s="11"/>
      <c r="N10822" s="38">
        <f>I10822*(100-$B$4)*(100-$B$5)/10000</f>
        <v>21013.919999999998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</v>
      </c>
      <c r="H10823" s="9">
        <v>4.7419999999999997E-2</v>
      </c>
      <c r="I10823" s="10">
        <v>16813.11</v>
      </c>
      <c r="J10823" s="11"/>
      <c r="K10823" s="7"/>
      <c r="L10823" s="12">
        <v>30</v>
      </c>
      <c r="M10823" s="11"/>
      <c r="N10823" s="38">
        <f>I10823*(100-$B$4)*(100-$B$5)/10000</f>
        <v>16813.11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35.1" customHeight="1" outlineLevel="5" x14ac:dyDescent="0.2">
      <c r="A10824" s="6" t="s">
        <v>21583</v>
      </c>
      <c r="B10824" s="7" t="s">
        <v>21584</v>
      </c>
      <c r="C10824" s="7" t="s">
        <v>2064</v>
      </c>
      <c r="D10824" s="7" t="s">
        <v>29</v>
      </c>
      <c r="E10824" s="7" t="s">
        <v>2072</v>
      </c>
      <c r="F10824" s="7" t="s">
        <v>31</v>
      </c>
      <c r="G10824" s="8">
        <v>7.3</v>
      </c>
      <c r="H10824" s="9">
        <v>4.7419999999999997E-2</v>
      </c>
      <c r="I10824" s="10">
        <v>24659.26</v>
      </c>
      <c r="J10824" s="11"/>
      <c r="K10824" s="7" t="s">
        <v>92</v>
      </c>
      <c r="L10824" s="12">
        <v>30</v>
      </c>
      <c r="M10824" s="11"/>
      <c r="N10824" s="38">
        <f>I10824*(100-$B$4)*(100-$B$5)/10000</f>
        <v>24659.26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11.1" customHeight="1" outlineLevel="4" x14ac:dyDescent="0.2">
      <c r="A10825" s="30" t="s">
        <v>21585</v>
      </c>
      <c r="B10825" s="30"/>
      <c r="C10825" s="30"/>
      <c r="D10825" s="30"/>
      <c r="E10825" s="30"/>
      <c r="F10825" s="30"/>
      <c r="G10825" s="30"/>
      <c r="H10825" s="30"/>
      <c r="I10825" s="30"/>
      <c r="J10825" s="30"/>
      <c r="K10825" s="30"/>
      <c r="L10825" s="30"/>
      <c r="M10825" s="30"/>
      <c r="N10825" s="37"/>
      <c r="O10825" s="37"/>
      <c r="P10825" s="37"/>
      <c r="Q10825" s="37"/>
    </row>
    <row r="10826" spans="1:17" ht="35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5.7099999999999998E-2</v>
      </c>
      <c r="I10826" s="10">
        <v>13722.19</v>
      </c>
      <c r="J10826" s="11"/>
      <c r="K10826" s="7"/>
      <c r="L10826" s="12">
        <v>30</v>
      </c>
      <c r="M10826" s="11"/>
      <c r="N10826" s="38">
        <f>I10826*(100-$B$4)*(100-$B$5)/10000</f>
        <v>13722.19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47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29</v>
      </c>
      <c r="E10827" s="7" t="s">
        <v>1347</v>
      </c>
      <c r="F10827" s="7" t="s">
        <v>31</v>
      </c>
      <c r="G10827" s="8">
        <v>6.75</v>
      </c>
      <c r="H10827" s="9">
        <v>0.47420000000000001</v>
      </c>
      <c r="I10827" s="10">
        <v>15799.12</v>
      </c>
      <c r="J10827" s="11"/>
      <c r="K10827" s="7" t="s">
        <v>705</v>
      </c>
      <c r="L10827" s="12">
        <v>30</v>
      </c>
      <c r="M10827" s="11"/>
      <c r="N10827" s="38">
        <f>I10827*(100-$B$4)*(100-$B$5)/10000</f>
        <v>15799.12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35.1" customHeight="1" outlineLevel="5" x14ac:dyDescent="0.2">
      <c r="A10828" s="6" t="s">
        <v>21590</v>
      </c>
      <c r="B10828" s="7" t="s">
        <v>21591</v>
      </c>
      <c r="C10828" s="7" t="s">
        <v>124</v>
      </c>
      <c r="D10828" s="7" t="s">
        <v>61</v>
      </c>
      <c r="E10828" s="7" t="s">
        <v>1347</v>
      </c>
      <c r="F10828" s="7" t="s">
        <v>31</v>
      </c>
      <c r="G10828" s="8">
        <v>6.6</v>
      </c>
      <c r="H10828" s="9">
        <v>5.1560000000000002E-2</v>
      </c>
      <c r="I10828" s="10">
        <v>13722.19</v>
      </c>
      <c r="J10828" s="11"/>
      <c r="K10828" s="7"/>
      <c r="L10828" s="12">
        <v>30</v>
      </c>
      <c r="M10828" s="11"/>
      <c r="N10828" s="38">
        <f>I10828*(100-$B$4)*(100-$B$5)/10000</f>
        <v>13722.19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11.1" customHeight="1" outlineLevel="4" x14ac:dyDescent="0.2">
      <c r="A10829" s="30" t="s">
        <v>21592</v>
      </c>
      <c r="B10829" s="30"/>
      <c r="C10829" s="30"/>
      <c r="D10829" s="30"/>
      <c r="E10829" s="30"/>
      <c r="F10829" s="30"/>
      <c r="G10829" s="30"/>
      <c r="H10829" s="30"/>
      <c r="I10829" s="30"/>
      <c r="J10829" s="30"/>
      <c r="K10829" s="30"/>
      <c r="L10829" s="30"/>
      <c r="M10829" s="30"/>
      <c r="N10829" s="37"/>
      <c r="O10829" s="37"/>
      <c r="P10829" s="37"/>
      <c r="Q10829" s="37"/>
    </row>
    <row r="10830" spans="1:17" ht="47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3.9</v>
      </c>
      <c r="H10830" s="9">
        <v>2.9950000000000001E-2</v>
      </c>
      <c r="I10830" s="10">
        <v>10393.6</v>
      </c>
      <c r="J10830" s="11"/>
      <c r="K10830" s="7"/>
      <c r="L10830" s="12">
        <v>30</v>
      </c>
      <c r="M10830" s="11"/>
      <c r="N10830" s="38">
        <f>I10830*(100-$B$4)*(100-$B$5)/10000</f>
        <v>10393.6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21595</v>
      </c>
      <c r="B10831" s="7" t="s">
        <v>21596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4.3849999999999998</v>
      </c>
      <c r="H10831" s="9">
        <v>2.9950000000000001E-2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21597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21834.06</v>
      </c>
      <c r="J10833" s="11"/>
      <c r="K10833" s="7"/>
      <c r="L10833" s="12">
        <v>30</v>
      </c>
      <c r="M10833" s="11"/>
      <c r="N10833" s="38">
        <f>I10833*(100-$B$4)*(100-$B$5)/10000</f>
        <v>21834.06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35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6.7</v>
      </c>
      <c r="H10834" s="9">
        <v>5.9130000000000002E-2</v>
      </c>
      <c r="I10834" s="10">
        <v>23910.98</v>
      </c>
      <c r="J10834" s="11"/>
      <c r="K10834" s="7" t="s">
        <v>705</v>
      </c>
      <c r="L10834" s="12">
        <v>30</v>
      </c>
      <c r="M10834" s="11"/>
      <c r="N10834" s="38">
        <f>I10834*(100-$B$4)*(100-$B$5)/10000</f>
        <v>23910.98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21602</v>
      </c>
      <c r="B10835" s="7" t="s">
        <v>21603</v>
      </c>
      <c r="C10835" s="7" t="s">
        <v>2064</v>
      </c>
      <c r="D10835" s="7" t="s">
        <v>29</v>
      </c>
      <c r="E10835" s="7" t="s">
        <v>2072</v>
      </c>
      <c r="F10835" s="7" t="s">
        <v>31</v>
      </c>
      <c r="G10835" s="8">
        <v>7.12</v>
      </c>
      <c r="H10835" s="9">
        <v>5.9130000000000002E-2</v>
      </c>
      <c r="I10835" s="10">
        <v>29680.21</v>
      </c>
      <c r="J10835" s="11"/>
      <c r="K10835" s="7" t="s">
        <v>92</v>
      </c>
      <c r="L10835" s="12">
        <v>30</v>
      </c>
      <c r="M10835" s="11"/>
      <c r="N10835" s="38">
        <f>I10835*(100-$B$4)*(100-$B$5)/10000</f>
        <v>29680.21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11.1" customHeight="1" outlineLevel="4" x14ac:dyDescent="0.2">
      <c r="A10836" s="30" t="s">
        <v>21604</v>
      </c>
      <c r="B10836" s="30"/>
      <c r="C10836" s="30"/>
      <c r="D10836" s="30"/>
      <c r="E10836" s="30"/>
      <c r="F10836" s="30"/>
      <c r="G10836" s="30"/>
      <c r="H10836" s="30"/>
      <c r="I10836" s="30"/>
      <c r="J10836" s="30"/>
      <c r="K10836" s="30"/>
      <c r="L10836" s="30"/>
      <c r="M10836" s="30"/>
      <c r="N10836" s="37"/>
      <c r="O10836" s="37"/>
      <c r="P10836" s="37"/>
      <c r="Q10836" s="37"/>
    </row>
    <row r="10837" spans="1:17" ht="35.1" customHeight="1" outlineLevel="5" x14ac:dyDescent="0.2">
      <c r="A10837" s="6" t="s">
        <v>21605</v>
      </c>
      <c r="B10837" s="7" t="s">
        <v>21606</v>
      </c>
      <c r="C10837" s="7" t="s">
        <v>431</v>
      </c>
      <c r="D10837" s="7" t="s">
        <v>29</v>
      </c>
      <c r="E10837" s="7" t="s">
        <v>7010</v>
      </c>
      <c r="F10837" s="7" t="s">
        <v>31</v>
      </c>
      <c r="G10837" s="8">
        <v>3</v>
      </c>
      <c r="H10837" s="9">
        <v>1.5720000000000001E-2</v>
      </c>
      <c r="I10837" s="10">
        <v>10393.6</v>
      </c>
      <c r="J10837" s="11"/>
      <c r="K10837" s="7"/>
      <c r="L10837" s="12">
        <v>30</v>
      </c>
      <c r="M10837" s="11"/>
      <c r="N10837" s="38">
        <f>I10837*(100-$B$4)*(100-$B$5)/10000</f>
        <v>10393.6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11.1" customHeight="1" outlineLevel="4" x14ac:dyDescent="0.2">
      <c r="A10838" s="30" t="s">
        <v>21607</v>
      </c>
      <c r="B10838" s="30"/>
      <c r="C10838" s="30"/>
      <c r="D10838" s="30"/>
      <c r="E10838" s="30"/>
      <c r="F10838" s="30"/>
      <c r="G10838" s="30"/>
      <c r="H10838" s="30"/>
      <c r="I10838" s="30"/>
      <c r="J10838" s="30"/>
      <c r="K10838" s="30"/>
      <c r="L10838" s="30"/>
      <c r="M10838" s="30"/>
      <c r="N10838" s="37"/>
      <c r="O10838" s="37"/>
      <c r="P10838" s="37"/>
      <c r="Q10838" s="37"/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10393.6</v>
      </c>
      <c r="J10839" s="11"/>
      <c r="K10839" s="7"/>
      <c r="L10839" s="12">
        <v>30</v>
      </c>
      <c r="M10839" s="11"/>
      <c r="N10839" s="38">
        <f>I10839*(100-$B$4)*(100-$B$5)/10000</f>
        <v>10393.6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35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4.2</v>
      </c>
      <c r="H10840" s="9">
        <v>3.0689999999999999E-2</v>
      </c>
      <c r="I10840" s="10">
        <v>12470.52</v>
      </c>
      <c r="J10840" s="11"/>
      <c r="K10840" s="7" t="s">
        <v>705</v>
      </c>
      <c r="L10840" s="12">
        <v>30</v>
      </c>
      <c r="M10840" s="11"/>
      <c r="N10840" s="38">
        <f>I10840*(100-$B$4)*(100-$B$5)/10000</f>
        <v>12470.52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47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4.7</v>
      </c>
      <c r="H10841" s="9">
        <v>3.0689999999999999E-2</v>
      </c>
      <c r="I10841" s="10">
        <v>18239.75</v>
      </c>
      <c r="J10841" s="11"/>
      <c r="K10841" s="7" t="s">
        <v>92</v>
      </c>
      <c r="L10841" s="12">
        <v>30</v>
      </c>
      <c r="M10841" s="11"/>
      <c r="N10841" s="38">
        <f>I10841*(100-$B$4)*(100-$B$5)/10000</f>
        <v>18239.75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21614</v>
      </c>
      <c r="B10842" s="7" t="s">
        <v>21615</v>
      </c>
      <c r="C10842" s="7" t="s">
        <v>124</v>
      </c>
      <c r="D10842" s="7" t="s">
        <v>61</v>
      </c>
      <c r="E10842" s="7" t="s">
        <v>1347</v>
      </c>
      <c r="F10842" s="7" t="s">
        <v>31</v>
      </c>
      <c r="G10842" s="8">
        <v>4.2</v>
      </c>
      <c r="H10842" s="9">
        <v>3.0689999999999999E-2</v>
      </c>
      <c r="I10842" s="10">
        <v>10393.6</v>
      </c>
      <c r="J10842" s="11"/>
      <c r="K10842" s="7"/>
      <c r="L10842" s="12">
        <v>30</v>
      </c>
      <c r="M10842" s="11"/>
      <c r="N10842" s="38">
        <f>I10842*(100-$B$4)*(100-$B$5)/10000</f>
        <v>10393.6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11.1" customHeight="1" outlineLevel="4" x14ac:dyDescent="0.2">
      <c r="A10843" s="30" t="s">
        <v>21616</v>
      </c>
      <c r="B10843" s="30"/>
      <c r="C10843" s="30"/>
      <c r="D10843" s="30"/>
      <c r="E10843" s="30"/>
      <c r="F10843" s="30"/>
      <c r="G10843" s="30"/>
      <c r="H10843" s="30"/>
      <c r="I10843" s="30"/>
      <c r="J10843" s="30"/>
      <c r="K10843" s="30"/>
      <c r="L10843" s="30"/>
      <c r="M10843" s="30"/>
      <c r="N10843" s="37"/>
      <c r="O10843" s="37"/>
      <c r="P10843" s="37"/>
      <c r="Q10843" s="37"/>
    </row>
    <row r="10844" spans="1:17" ht="47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10393.6</v>
      </c>
      <c r="J10844" s="11"/>
      <c r="K10844" s="7"/>
      <c r="L10844" s="12">
        <v>30</v>
      </c>
      <c r="M10844" s="11"/>
      <c r="N10844" s="38">
        <f>I10844*(100-$B$4)*(100-$B$5)/10000</f>
        <v>10393.6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35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4.9649999999999999</v>
      </c>
      <c r="H10845" s="9">
        <v>3.1440000000000003E-2</v>
      </c>
      <c r="I10845" s="10">
        <v>12470.52</v>
      </c>
      <c r="J10845" s="11"/>
      <c r="K10845" s="7" t="s">
        <v>705</v>
      </c>
      <c r="L10845" s="12">
        <v>30</v>
      </c>
      <c r="M10845" s="11"/>
      <c r="N10845" s="38">
        <f>I10845*(100-$B$4)*(100-$B$5)/10000</f>
        <v>12470.52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59.1" customHeight="1" outlineLevel="5" x14ac:dyDescent="0.2">
      <c r="A10846" s="6" t="s">
        <v>21621</v>
      </c>
      <c r="B10846" s="7" t="s">
        <v>21622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5.61</v>
      </c>
      <c r="H10846" s="9">
        <v>3.1440000000000003E-2</v>
      </c>
      <c r="I10846" s="10">
        <v>18239.75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18239.75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21623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35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4.0199999999999996</v>
      </c>
      <c r="H10848" s="9">
        <v>2.9950000000000001E-2</v>
      </c>
      <c r="I10848" s="10">
        <v>10393.6</v>
      </c>
      <c r="J10848" s="11"/>
      <c r="K10848" s="7"/>
      <c r="L10848" s="12">
        <v>30</v>
      </c>
      <c r="M10848" s="11"/>
      <c r="N10848" s="38">
        <f>I10848*(100-$B$4)*(100-$B$5)/10000</f>
        <v>10393.6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21626</v>
      </c>
      <c r="B10849" s="7" t="s">
        <v>21627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4.66</v>
      </c>
      <c r="H10849" s="9">
        <v>2.9950000000000001E-2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21628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35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21834.06</v>
      </c>
      <c r="J10851" s="11"/>
      <c r="K10851" s="7"/>
      <c r="L10851" s="12">
        <v>30</v>
      </c>
      <c r="M10851" s="11"/>
      <c r="N10851" s="38">
        <f>I10851*(100-$B$4)*(100-$B$5)/10000</f>
        <v>21834.06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7.54</v>
      </c>
      <c r="H10852" s="9">
        <v>5.9420000000000001E-2</v>
      </c>
      <c r="I10852" s="10">
        <v>23910.98</v>
      </c>
      <c r="J10852" s="11"/>
      <c r="K10852" s="7" t="s">
        <v>705</v>
      </c>
      <c r="L10852" s="12">
        <v>30</v>
      </c>
      <c r="M10852" s="11"/>
      <c r="N10852" s="38">
        <f>I10852*(100-$B$4)*(100-$B$5)/10000</f>
        <v>23910.98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29680.21</v>
      </c>
      <c r="J10853" s="11"/>
      <c r="K10853" s="7" t="s">
        <v>92</v>
      </c>
      <c r="L10853" s="12">
        <v>30</v>
      </c>
      <c r="M10853" s="11"/>
      <c r="N10853" s="38">
        <f>I10853*(100-$B$4)*(100-$B$5)/10000</f>
        <v>29680.21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21635</v>
      </c>
      <c r="B10854" s="7" t="s">
        <v>21636</v>
      </c>
      <c r="C10854" s="7" t="s">
        <v>2064</v>
      </c>
      <c r="D10854" s="7" t="s">
        <v>29</v>
      </c>
      <c r="E10854" s="7" t="s">
        <v>2072</v>
      </c>
      <c r="F10854" s="7" t="s">
        <v>31</v>
      </c>
      <c r="G10854" s="8">
        <v>8.2100000000000009</v>
      </c>
      <c r="H10854" s="9">
        <v>5.9420000000000001E-2</v>
      </c>
      <c r="I10854" s="10">
        <v>31757.13</v>
      </c>
      <c r="J10854" s="11"/>
      <c r="K10854" s="7" t="s">
        <v>2265</v>
      </c>
      <c r="L10854" s="12">
        <v>30</v>
      </c>
      <c r="M10854" s="11"/>
      <c r="N10854" s="38">
        <f>I10854*(100-$B$4)*(100-$B$5)/10000</f>
        <v>31757.13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21637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47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35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4.16</v>
      </c>
      <c r="H10857" s="9">
        <v>3.0689999999999999E-2</v>
      </c>
      <c r="I10857" s="10">
        <v>12470.52</v>
      </c>
      <c r="J10857" s="11"/>
      <c r="K10857" s="7" t="s">
        <v>705</v>
      </c>
      <c r="L10857" s="12">
        <v>30</v>
      </c>
      <c r="M10857" s="11"/>
      <c r="N10857" s="38">
        <f>I10857*(100-$B$4)*(100-$B$5)/10000</f>
        <v>12470.52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21642</v>
      </c>
      <c r="B10858" s="7" t="s">
        <v>21643</v>
      </c>
      <c r="C10858" s="7" t="s">
        <v>124</v>
      </c>
      <c r="D10858" s="7" t="s">
        <v>29</v>
      </c>
      <c r="E10858" s="7" t="s">
        <v>1347</v>
      </c>
      <c r="F10858" s="7" t="s">
        <v>31</v>
      </c>
      <c r="G10858" s="8">
        <v>4.5199999999999996</v>
      </c>
      <c r="H10858" s="9">
        <v>3.0689999999999999E-2</v>
      </c>
      <c r="I10858" s="10">
        <v>18239.75</v>
      </c>
      <c r="J10858" s="11"/>
      <c r="K10858" s="7" t="s">
        <v>92</v>
      </c>
      <c r="L10858" s="12">
        <v>30</v>
      </c>
      <c r="M10858" s="11"/>
      <c r="N10858" s="38">
        <f>I10858*(100-$B$4)*(100-$B$5)/10000</f>
        <v>18239.75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11.1" customHeight="1" outlineLevel="4" x14ac:dyDescent="0.2">
      <c r="A10859" s="30" t="s">
        <v>21644</v>
      </c>
      <c r="B10859" s="30"/>
      <c r="C10859" s="30"/>
      <c r="D10859" s="30"/>
      <c r="E10859" s="30"/>
      <c r="F10859" s="30"/>
      <c r="G10859" s="30"/>
      <c r="H10859" s="30"/>
      <c r="I10859" s="30"/>
      <c r="J10859" s="30"/>
      <c r="K10859" s="30"/>
      <c r="L10859" s="30"/>
      <c r="M10859" s="30"/>
      <c r="N10859" s="37"/>
      <c r="O10859" s="37"/>
      <c r="P10859" s="37"/>
      <c r="Q10859" s="37"/>
    </row>
    <row r="10860" spans="1:17" ht="47.1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4.8</v>
      </c>
      <c r="H10860" s="9">
        <v>4.9680000000000002E-2</v>
      </c>
      <c r="I10860" s="10">
        <v>13167.77</v>
      </c>
      <c r="J10860" s="11"/>
      <c r="K10860" s="7"/>
      <c r="L10860" s="12">
        <v>30</v>
      </c>
      <c r="M10860" s="11"/>
      <c r="N10860" s="38">
        <f>I10860*(100-$B$4)*(100-$B$5)/10000</f>
        <v>13167.77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71.099999999999994" customHeight="1" outlineLevel="5" x14ac:dyDescent="0.2">
      <c r="A10861" s="6" t="s">
        <v>21647</v>
      </c>
      <c r="B10861" s="7" t="s">
        <v>21648</v>
      </c>
      <c r="C10861" s="7" t="s">
        <v>124</v>
      </c>
      <c r="D10861" s="7" t="s">
        <v>29</v>
      </c>
      <c r="E10861" s="7" t="s">
        <v>1347</v>
      </c>
      <c r="F10861" s="7" t="s">
        <v>31</v>
      </c>
      <c r="G10861" s="8">
        <v>5.0999999999999996</v>
      </c>
      <c r="H10861" s="9">
        <v>4.9680000000000002E-2</v>
      </c>
      <c r="I10861" s="10">
        <v>21013.919999999998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21013.919999999998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11.1" customHeight="1" outlineLevel="4" x14ac:dyDescent="0.2">
      <c r="A10862" s="30" t="s">
        <v>21649</v>
      </c>
      <c r="B10862" s="30"/>
      <c r="C10862" s="30"/>
      <c r="D10862" s="30"/>
      <c r="E10862" s="30"/>
      <c r="F10862" s="30"/>
      <c r="G10862" s="30"/>
      <c r="H10862" s="30"/>
      <c r="I10862" s="30"/>
      <c r="J10862" s="30"/>
      <c r="K10862" s="30"/>
      <c r="L10862" s="30"/>
      <c r="M10862" s="30"/>
      <c r="N10862" s="37"/>
      <c r="O10862" s="37"/>
      <c r="P10862" s="37"/>
      <c r="Q10862" s="37"/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124</v>
      </c>
      <c r="D10863" s="7" t="s">
        <v>61</v>
      </c>
      <c r="E10863" s="7" t="s">
        <v>1347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47.1" customHeight="1" outlineLevel="5" x14ac:dyDescent="0.2">
      <c r="A10864" s="6" t="s">
        <v>21652</v>
      </c>
      <c r="B10864" s="7" t="s">
        <v>21653</v>
      </c>
      <c r="C10864" s="7" t="s">
        <v>2064</v>
      </c>
      <c r="D10864" s="7" t="s">
        <v>29</v>
      </c>
      <c r="E10864" s="7" t="s">
        <v>2072</v>
      </c>
      <c r="F10864" s="7" t="s">
        <v>31</v>
      </c>
      <c r="G10864" s="8">
        <v>6.44</v>
      </c>
      <c r="H10864" s="9">
        <v>3.7670000000000002E-2</v>
      </c>
      <c r="I10864" s="10">
        <v>13722.19</v>
      </c>
      <c r="J10864" s="11"/>
      <c r="K10864" s="7"/>
      <c r="L10864" s="12">
        <v>30</v>
      </c>
      <c r="M10864" s="11"/>
      <c r="N10864" s="38">
        <f>I10864*(100-$B$4)*(100-$B$5)/10000</f>
        <v>13722.19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11.1" customHeight="1" outlineLevel="4" x14ac:dyDescent="0.2">
      <c r="A10865" s="30" t="s">
        <v>21654</v>
      </c>
      <c r="B10865" s="30"/>
      <c r="C10865" s="30"/>
      <c r="D10865" s="30"/>
      <c r="E10865" s="30"/>
      <c r="F10865" s="30"/>
      <c r="G10865" s="30"/>
      <c r="H10865" s="30"/>
      <c r="I10865" s="30"/>
      <c r="J10865" s="30"/>
      <c r="K10865" s="30"/>
      <c r="L10865" s="30"/>
      <c r="M10865" s="30"/>
      <c r="N10865" s="37"/>
      <c r="O10865" s="37"/>
      <c r="P10865" s="37"/>
      <c r="Q10865" s="37"/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13381.01</v>
      </c>
      <c r="J10866" s="11"/>
      <c r="K10866" s="7"/>
      <c r="L10866" s="12">
        <v>25</v>
      </c>
      <c r="M10866" s="11"/>
      <c r="N10866" s="38">
        <f>I10866*(100-$B$4)*(100-$B$5)/10000</f>
        <v>13381.01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6.24</v>
      </c>
      <c r="H10867" s="9">
        <v>4.7E-2</v>
      </c>
      <c r="I10867" s="10">
        <v>15457.93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15457.93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6.54</v>
      </c>
      <c r="H10868" s="9">
        <v>4.7E-2</v>
      </c>
      <c r="I10868" s="10">
        <v>21227.16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21227.16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47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13381.01</v>
      </c>
      <c r="J10869" s="11"/>
      <c r="K10869" s="7"/>
      <c r="L10869" s="12">
        <v>25</v>
      </c>
      <c r="M10869" s="11"/>
      <c r="N10869" s="38">
        <f>I10869*(100-$B$4)*(100-$B$5)/10000</f>
        <v>13381.01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59.1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6.24</v>
      </c>
      <c r="H10870" s="9">
        <v>4.7E-2</v>
      </c>
      <c r="I10870" s="10">
        <v>15457.93</v>
      </c>
      <c r="J10870" s="11"/>
      <c r="K10870" s="7" t="s">
        <v>705</v>
      </c>
      <c r="L10870" s="12">
        <v>25</v>
      </c>
      <c r="M10870" s="11"/>
      <c r="N10870" s="38">
        <f>I10870*(100-$B$4)*(100-$B$5)/10000</f>
        <v>15457.93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71.099999999999994" customHeight="1" outlineLevel="5" x14ac:dyDescent="0.2">
      <c r="A10871" s="6" t="s">
        <v>21665</v>
      </c>
      <c r="B10871" s="7" t="s">
        <v>21666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6.54</v>
      </c>
      <c r="H10871" s="9">
        <v>4.7E-2</v>
      </c>
      <c r="I10871" s="10">
        <v>21227.16</v>
      </c>
      <c r="J10871" s="11"/>
      <c r="K10871" s="7" t="s">
        <v>92</v>
      </c>
      <c r="L10871" s="12">
        <v>25</v>
      </c>
      <c r="M10871" s="11"/>
      <c r="N10871" s="38">
        <f>I10871*(100-$B$4)*(100-$B$5)/10000</f>
        <v>21227.16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15226.67</v>
      </c>
      <c r="J10872" s="11"/>
      <c r="K10872" s="7"/>
      <c r="L10872" s="12">
        <v>25</v>
      </c>
      <c r="M10872" s="11"/>
      <c r="N10872" s="38">
        <f>I10872*(100-$B$4)*(100-$B$5)/10000</f>
        <v>15226.67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59.1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6.24</v>
      </c>
      <c r="H10873" s="9">
        <v>4.7E-2</v>
      </c>
      <c r="I10873" s="10">
        <v>17303.599999999999</v>
      </c>
      <c r="J10873" s="11"/>
      <c r="K10873" s="7" t="s">
        <v>705</v>
      </c>
      <c r="L10873" s="12">
        <v>25</v>
      </c>
      <c r="M10873" s="11"/>
      <c r="N10873" s="38">
        <f>I10873*(100-$B$4)*(100-$B$5)/10000</f>
        <v>17303.599999999999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29</v>
      </c>
      <c r="E10874" s="7" t="s">
        <v>2072</v>
      </c>
      <c r="F10874" s="7" t="s">
        <v>31</v>
      </c>
      <c r="G10874" s="8">
        <v>6.54</v>
      </c>
      <c r="H10874" s="9">
        <v>4.7E-2</v>
      </c>
      <c r="I10874" s="10">
        <v>23072.83</v>
      </c>
      <c r="J10874" s="11"/>
      <c r="K10874" s="7" t="s">
        <v>92</v>
      </c>
      <c r="L10874" s="12">
        <v>25</v>
      </c>
      <c r="M10874" s="11"/>
      <c r="N10874" s="38">
        <f>I10874*(100-$B$4)*(100-$B$5)/10000</f>
        <v>23072.83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47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15226.67</v>
      </c>
      <c r="J10875" s="11"/>
      <c r="K10875" s="7"/>
      <c r="L10875" s="12">
        <v>25</v>
      </c>
      <c r="M10875" s="11"/>
      <c r="N10875" s="38">
        <f>I10875*(100-$B$4)*(100-$B$5)/10000</f>
        <v>15226.67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59.1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6.24</v>
      </c>
      <c r="H10876" s="9">
        <v>4.7E-2</v>
      </c>
      <c r="I10876" s="10">
        <v>17303.599999999999</v>
      </c>
      <c r="J10876" s="11"/>
      <c r="K10876" s="7" t="s">
        <v>705</v>
      </c>
      <c r="L10876" s="12">
        <v>25</v>
      </c>
      <c r="M10876" s="11"/>
      <c r="N10876" s="38">
        <f>I10876*(100-$B$4)*(100-$B$5)/10000</f>
        <v>17303.599999999999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71.099999999999994" customHeight="1" outlineLevel="5" x14ac:dyDescent="0.2">
      <c r="A10877" s="6" t="s">
        <v>21677</v>
      </c>
      <c r="B10877" s="7" t="s">
        <v>21678</v>
      </c>
      <c r="C10877" s="7" t="s">
        <v>2064</v>
      </c>
      <c r="D10877" s="7" t="s">
        <v>61</v>
      </c>
      <c r="E10877" s="7" t="s">
        <v>2072</v>
      </c>
      <c r="F10877" s="7" t="s">
        <v>31</v>
      </c>
      <c r="G10877" s="8">
        <v>6.54</v>
      </c>
      <c r="H10877" s="9">
        <v>4.7E-2</v>
      </c>
      <c r="I10877" s="10">
        <v>23072.83</v>
      </c>
      <c r="J10877" s="11"/>
      <c r="K10877" s="7" t="s">
        <v>92</v>
      </c>
      <c r="L10877" s="12">
        <v>25</v>
      </c>
      <c r="M10877" s="11"/>
      <c r="N10877" s="38">
        <f>I10877*(100-$B$4)*(100-$B$5)/10000</f>
        <v>23072.83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47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20957</v>
      </c>
      <c r="F10878" s="7" t="s">
        <v>31</v>
      </c>
      <c r="G10878" s="8">
        <v>6.24</v>
      </c>
      <c r="H10878" s="9">
        <v>4.7E-2</v>
      </c>
      <c r="I10878" s="10">
        <v>15226.67</v>
      </c>
      <c r="J10878" s="11"/>
      <c r="K10878" s="7"/>
      <c r="L10878" s="12">
        <v>25</v>
      </c>
      <c r="M10878" s="11"/>
      <c r="N10878" s="38">
        <f>I10878*(100-$B$4)*(100-$B$5)/10000</f>
        <v>15226.67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59.1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20957</v>
      </c>
      <c r="F10879" s="7" t="s">
        <v>31</v>
      </c>
      <c r="G10879" s="8">
        <v>6.24</v>
      </c>
      <c r="H10879" s="9">
        <v>4.7E-2</v>
      </c>
      <c r="I10879" s="10">
        <v>17303.599999999999</v>
      </c>
      <c r="J10879" s="11"/>
      <c r="K10879" s="7" t="s">
        <v>705</v>
      </c>
      <c r="L10879" s="12">
        <v>25</v>
      </c>
      <c r="M10879" s="11"/>
      <c r="N10879" s="38">
        <f>I10879*(100-$B$4)*(100-$B$5)/10000</f>
        <v>17303.599999999999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71.099999999999994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29</v>
      </c>
      <c r="E10880" s="7" t="s">
        <v>20957</v>
      </c>
      <c r="F10880" s="7" t="s">
        <v>31</v>
      </c>
      <c r="G10880" s="8">
        <v>6.54</v>
      </c>
      <c r="H10880" s="9">
        <v>4.7E-2</v>
      </c>
      <c r="I10880" s="10">
        <v>23072.83</v>
      </c>
      <c r="J10880" s="11"/>
      <c r="K10880" s="7" t="s">
        <v>92</v>
      </c>
      <c r="L10880" s="12">
        <v>25</v>
      </c>
      <c r="M10880" s="11"/>
      <c r="N10880" s="38">
        <f>I10880*(100-$B$4)*(100-$B$5)/10000</f>
        <v>23072.83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47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20957</v>
      </c>
      <c r="F10881" s="7" t="s">
        <v>31</v>
      </c>
      <c r="G10881" s="8">
        <v>6.24</v>
      </c>
      <c r="H10881" s="9">
        <v>4.7E-2</v>
      </c>
      <c r="I10881" s="10">
        <v>15226.67</v>
      </c>
      <c r="J10881" s="11"/>
      <c r="K10881" s="7"/>
      <c r="L10881" s="12">
        <v>25</v>
      </c>
      <c r="M10881" s="11"/>
      <c r="N10881" s="38">
        <f>I10881*(100-$B$4)*(100-$B$5)/10000</f>
        <v>15226.67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59.1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20957</v>
      </c>
      <c r="F10882" s="7" t="s">
        <v>31</v>
      </c>
      <c r="G10882" s="8">
        <v>6.24</v>
      </c>
      <c r="H10882" s="9">
        <v>4.7E-2</v>
      </c>
      <c r="I10882" s="10">
        <v>17303.599999999999</v>
      </c>
      <c r="J10882" s="11"/>
      <c r="K10882" s="7" t="s">
        <v>705</v>
      </c>
      <c r="L10882" s="12">
        <v>25</v>
      </c>
      <c r="M10882" s="11"/>
      <c r="N10882" s="38">
        <f>I10882*(100-$B$4)*(100-$B$5)/10000</f>
        <v>17303.599999999999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71.099999999999994" customHeight="1" outlineLevel="5" x14ac:dyDescent="0.2">
      <c r="A10883" s="6" t="s">
        <v>21689</v>
      </c>
      <c r="B10883" s="7" t="s">
        <v>21690</v>
      </c>
      <c r="C10883" s="7" t="s">
        <v>7998</v>
      </c>
      <c r="D10883" s="7" t="s">
        <v>61</v>
      </c>
      <c r="E10883" s="7" t="s">
        <v>20957</v>
      </c>
      <c r="F10883" s="7" t="s">
        <v>31</v>
      </c>
      <c r="G10883" s="8">
        <v>6.54</v>
      </c>
      <c r="H10883" s="9">
        <v>4.7E-2</v>
      </c>
      <c r="I10883" s="10">
        <v>23072.83</v>
      </c>
      <c r="J10883" s="11"/>
      <c r="K10883" s="7" t="s">
        <v>92</v>
      </c>
      <c r="L10883" s="12">
        <v>25</v>
      </c>
      <c r="M10883" s="11"/>
      <c r="N10883" s="38">
        <f>I10883*(100-$B$4)*(100-$B$5)/10000</f>
        <v>23072.83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11.1" customHeight="1" outlineLevel="4" x14ac:dyDescent="0.2">
      <c r="A10884" s="30" t="s">
        <v>21691</v>
      </c>
      <c r="B10884" s="30"/>
      <c r="C10884" s="30"/>
      <c r="D10884" s="30"/>
      <c r="E10884" s="30"/>
      <c r="F10884" s="30"/>
      <c r="G10884" s="30"/>
      <c r="H10884" s="30"/>
      <c r="I10884" s="30"/>
      <c r="J10884" s="30"/>
      <c r="K10884" s="30"/>
      <c r="L10884" s="30"/>
      <c r="M10884" s="30"/>
      <c r="N10884" s="37"/>
      <c r="O10884" s="37"/>
      <c r="P10884" s="37"/>
      <c r="Q10884" s="37"/>
    </row>
    <row r="10885" spans="1:17" ht="47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5.085</v>
      </c>
      <c r="H10885" s="9">
        <v>3.0689999999999999E-2</v>
      </c>
      <c r="I10885" s="10">
        <v>10749.57</v>
      </c>
      <c r="J10885" s="11"/>
      <c r="K10885" s="7"/>
      <c r="L10885" s="12">
        <v>30</v>
      </c>
      <c r="M10885" s="11"/>
      <c r="N10885" s="38">
        <f>I10885*(100-$B$4)*(100-$B$5)/10000</f>
        <v>10749.57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59.1" customHeight="1" outlineLevel="5" x14ac:dyDescent="0.2">
      <c r="A10886" s="6" t="s">
        <v>21694</v>
      </c>
      <c r="B10886" s="7" t="s">
        <v>21695</v>
      </c>
      <c r="C10886" s="7" t="s">
        <v>124</v>
      </c>
      <c r="D10886" s="7" t="s">
        <v>29</v>
      </c>
      <c r="E10886" s="7" t="s">
        <v>1347</v>
      </c>
      <c r="F10886" s="7" t="s">
        <v>31</v>
      </c>
      <c r="G10886" s="8">
        <v>5.3849999999999998</v>
      </c>
      <c r="H10886" s="9">
        <v>3.0689999999999999E-2</v>
      </c>
      <c r="I10886" s="10">
        <v>18595.72</v>
      </c>
      <c r="J10886" s="11"/>
      <c r="K10886" s="7" t="s">
        <v>92</v>
      </c>
      <c r="L10886" s="12">
        <v>20</v>
      </c>
      <c r="M10886" s="11"/>
      <c r="N10886" s="38">
        <f>I10886*(100-$B$4)*(100-$B$5)/10000</f>
        <v>18595.72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11.1" customHeight="1" outlineLevel="4" x14ac:dyDescent="0.2">
      <c r="A10887" s="30" t="s">
        <v>21696</v>
      </c>
      <c r="B10887" s="30"/>
      <c r="C10887" s="30"/>
      <c r="D10887" s="30"/>
      <c r="E10887" s="30"/>
      <c r="F10887" s="30"/>
      <c r="G10887" s="30"/>
      <c r="H10887" s="30"/>
      <c r="I10887" s="30"/>
      <c r="J10887" s="30"/>
      <c r="K10887" s="30"/>
      <c r="L10887" s="30"/>
      <c r="M10887" s="30"/>
      <c r="N10887" s="37"/>
      <c r="O10887" s="37"/>
      <c r="P10887" s="37"/>
      <c r="Q10887" s="37"/>
    </row>
    <row r="10888" spans="1:17" ht="47.1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6.94</v>
      </c>
      <c r="H10888" s="9">
        <v>4.7719999999999999E-2</v>
      </c>
      <c r="I10888" s="10">
        <v>13381.01</v>
      </c>
      <c r="J10888" s="11"/>
      <c r="K10888" s="7"/>
      <c r="L10888" s="12">
        <v>30</v>
      </c>
      <c r="M10888" s="11"/>
      <c r="N10888" s="38">
        <f>I10888*(100-$B$4)*(100-$B$5)/10000</f>
        <v>13381.01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71.099999999999994" customHeight="1" outlineLevel="5" x14ac:dyDescent="0.2">
      <c r="A10889" s="6" t="s">
        <v>21699</v>
      </c>
      <c r="B10889" s="7" t="s">
        <v>21700</v>
      </c>
      <c r="C10889" s="7" t="s">
        <v>124</v>
      </c>
      <c r="D10889" s="7" t="s">
        <v>29</v>
      </c>
      <c r="E10889" s="7" t="s">
        <v>1347</v>
      </c>
      <c r="F10889" s="7" t="s">
        <v>31</v>
      </c>
      <c r="G10889" s="8">
        <v>7.3550000000000004</v>
      </c>
      <c r="H10889" s="9">
        <v>4.7719999999999999E-2</v>
      </c>
      <c r="I10889" s="10">
        <v>21227.16</v>
      </c>
      <c r="J10889" s="11"/>
      <c r="K10889" s="7" t="s">
        <v>92</v>
      </c>
      <c r="L10889" s="12">
        <v>30</v>
      </c>
      <c r="M10889" s="11"/>
      <c r="N10889" s="38">
        <f>I10889*(100-$B$4)*(100-$B$5)/10000</f>
        <v>21227.16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21701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29</v>
      </c>
      <c r="E10891" s="7" t="s">
        <v>1347</v>
      </c>
      <c r="F10891" s="7" t="s">
        <v>31</v>
      </c>
      <c r="G10891" s="8">
        <v>6.7649999999999997</v>
      </c>
      <c r="H10891" s="9">
        <v>4.6879999999999998E-2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47.1" customHeight="1" outlineLevel="5" x14ac:dyDescent="0.2">
      <c r="A10892" s="6" t="s">
        <v>21704</v>
      </c>
      <c r="B10892" s="7" t="s">
        <v>21705</v>
      </c>
      <c r="C10892" s="7" t="s">
        <v>124</v>
      </c>
      <c r="D10892" s="7" t="s">
        <v>61</v>
      </c>
      <c r="E10892" s="7" t="s">
        <v>1347</v>
      </c>
      <c r="F10892" s="7" t="s">
        <v>31</v>
      </c>
      <c r="G10892" s="8">
        <v>6.7649999999999997</v>
      </c>
      <c r="H10892" s="9">
        <v>0.47420000000000001</v>
      </c>
      <c r="I10892" s="10">
        <v>13722.19</v>
      </c>
      <c r="J10892" s="11"/>
      <c r="K10892" s="7"/>
      <c r="L10892" s="12">
        <v>30</v>
      </c>
      <c r="M10892" s="11"/>
      <c r="N10892" s="38">
        <f>I10892*(100-$B$4)*(100-$B$5)/10000</f>
        <v>13722.19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11.1" customHeight="1" outlineLevel="4" x14ac:dyDescent="0.2">
      <c r="A10893" s="30" t="s">
        <v>21706</v>
      </c>
      <c r="B10893" s="30"/>
      <c r="C10893" s="30"/>
      <c r="D10893" s="30"/>
      <c r="E10893" s="30"/>
      <c r="F10893" s="30"/>
      <c r="G10893" s="30"/>
      <c r="H10893" s="30"/>
      <c r="I10893" s="30"/>
      <c r="J10893" s="30"/>
      <c r="K10893" s="30"/>
      <c r="L10893" s="30"/>
      <c r="M10893" s="30"/>
      <c r="N10893" s="37"/>
      <c r="O10893" s="37"/>
      <c r="P10893" s="37"/>
      <c r="Q10893" s="37"/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10393.6</v>
      </c>
      <c r="J10894" s="11"/>
      <c r="K10894" s="7"/>
      <c r="L10894" s="12">
        <v>30</v>
      </c>
      <c r="M10894" s="11"/>
      <c r="N10894" s="38">
        <f>I10894*(100-$B$4)*(100-$B$5)/10000</f>
        <v>10393.6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12470.52</v>
      </c>
      <c r="J10895" s="11"/>
      <c r="K10895" s="7" t="s">
        <v>705</v>
      </c>
      <c r="L10895" s="12">
        <v>30</v>
      </c>
      <c r="M10895" s="11"/>
      <c r="N10895" s="38">
        <f>I10895*(100-$B$4)*(100-$B$5)/10000</f>
        <v>12470.52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59.1" customHeight="1" outlineLevel="5" x14ac:dyDescent="0.2">
      <c r="A10896" s="6" t="s">
        <v>21711</v>
      </c>
      <c r="B10896" s="7" t="s">
        <v>21712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3.3</v>
      </c>
      <c r="H10896" s="9">
        <v>2.9950000000000001E-2</v>
      </c>
      <c r="I10896" s="10">
        <v>18239.75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18239.75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11.1" customHeight="1" outlineLevel="4" x14ac:dyDescent="0.2">
      <c r="A10897" s="30" t="s">
        <v>21713</v>
      </c>
      <c r="B10897" s="30"/>
      <c r="C10897" s="30"/>
      <c r="D10897" s="30"/>
      <c r="E10897" s="30"/>
      <c r="F10897" s="30"/>
      <c r="G10897" s="30"/>
      <c r="H10897" s="30"/>
      <c r="I10897" s="30"/>
      <c r="J10897" s="30"/>
      <c r="K10897" s="30"/>
      <c r="L10897" s="30"/>
      <c r="M10897" s="30"/>
      <c r="N10897" s="37"/>
      <c r="O10897" s="37"/>
      <c r="P10897" s="37"/>
      <c r="Q10897" s="37"/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21834.06</v>
      </c>
      <c r="J10898" s="11"/>
      <c r="K10898" s="7"/>
      <c r="L10898" s="12">
        <v>30</v>
      </c>
      <c r="M10898" s="11"/>
      <c r="N10898" s="38">
        <f>I10898*(100-$B$4)*(100-$B$5)/10000</f>
        <v>21834.06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47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</v>
      </c>
      <c r="H10899" s="9">
        <v>5.9420000000000001E-2</v>
      </c>
      <c r="I10899" s="10">
        <v>23910.98</v>
      </c>
      <c r="J10899" s="11"/>
      <c r="K10899" s="7" t="s">
        <v>705</v>
      </c>
      <c r="L10899" s="12">
        <v>30</v>
      </c>
      <c r="M10899" s="11"/>
      <c r="N10899" s="38">
        <f>I10899*(100-$B$4)*(100-$B$5)/10000</f>
        <v>23910.98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59.1" customHeight="1" outlineLevel="5" x14ac:dyDescent="0.2">
      <c r="A10900" s="6" t="s">
        <v>21718</v>
      </c>
      <c r="B10900" s="7" t="s">
        <v>21719</v>
      </c>
      <c r="C10900" s="7" t="s">
        <v>2064</v>
      </c>
      <c r="D10900" s="7" t="s">
        <v>29</v>
      </c>
      <c r="E10900" s="7" t="s">
        <v>2072</v>
      </c>
      <c r="F10900" s="7" t="s">
        <v>31</v>
      </c>
      <c r="G10900" s="8">
        <v>6.6</v>
      </c>
      <c r="H10900" s="9">
        <v>5.9420000000000001E-2</v>
      </c>
      <c r="I10900" s="10">
        <v>29680.21</v>
      </c>
      <c r="J10900" s="11"/>
      <c r="K10900" s="7" t="s">
        <v>92</v>
      </c>
      <c r="L10900" s="12">
        <v>30</v>
      </c>
      <c r="M10900" s="11"/>
      <c r="N10900" s="38">
        <f>I10900*(100-$B$4)*(100-$B$5)/10000</f>
        <v>29680.21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21720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4.38</v>
      </c>
      <c r="H10902" s="9">
        <v>3.0689999999999999E-2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59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4.68</v>
      </c>
      <c r="H10903" s="9">
        <v>3.0689999999999999E-2</v>
      </c>
      <c r="I10903" s="10">
        <v>18239.75</v>
      </c>
      <c r="J10903" s="11"/>
      <c r="K10903" s="7" t="s">
        <v>92</v>
      </c>
      <c r="L10903" s="12">
        <v>30</v>
      </c>
      <c r="M10903" s="11"/>
      <c r="N10903" s="38">
        <f>I10903*(100-$B$4)*(100-$B$5)/10000</f>
        <v>18239.75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47.1" customHeight="1" outlineLevel="5" x14ac:dyDescent="0.2">
      <c r="A10904" s="6" t="s">
        <v>21725</v>
      </c>
      <c r="B10904" s="7" t="s">
        <v>21726</v>
      </c>
      <c r="C10904" s="7" t="s">
        <v>124</v>
      </c>
      <c r="D10904" s="7" t="s">
        <v>61</v>
      </c>
      <c r="E10904" s="7" t="s">
        <v>1347</v>
      </c>
      <c r="F10904" s="7" t="s">
        <v>31</v>
      </c>
      <c r="G10904" s="8">
        <v>4.38</v>
      </c>
      <c r="H10904" s="9">
        <v>3.0689999999999999E-2</v>
      </c>
      <c r="I10904" s="10">
        <v>10393.6</v>
      </c>
      <c r="J10904" s="11"/>
      <c r="K10904" s="7"/>
      <c r="L10904" s="12">
        <v>30</v>
      </c>
      <c r="M10904" s="11"/>
      <c r="N10904" s="38">
        <f>I10904*(100-$B$4)*(100-$B$5)/10000</f>
        <v>10393.6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21727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17088.75</v>
      </c>
      <c r="J10907" s="11"/>
      <c r="K10907" s="7"/>
      <c r="L10907" s="12">
        <v>15</v>
      </c>
      <c r="M10907" s="11"/>
      <c r="N10907" s="38">
        <f>I10907*(100-$B$4)*(100-$B$5)/10000</f>
        <v>17088.75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1509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35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1506</v>
      </c>
      <c r="F10909" s="7" t="s">
        <v>31</v>
      </c>
      <c r="G10909" s="8">
        <v>6.2</v>
      </c>
      <c r="H10909" s="9">
        <v>5.9420000000000001E-2</v>
      </c>
      <c r="I10909" s="10">
        <v>19165.669999999998</v>
      </c>
      <c r="J10909" s="11"/>
      <c r="K10909" s="7" t="s">
        <v>705</v>
      </c>
      <c r="L10909" s="12">
        <v>15</v>
      </c>
      <c r="M10909" s="11"/>
      <c r="N10909" s="38">
        <f>I10909*(100-$B$4)*(100-$B$5)/10000</f>
        <v>19165.669999999998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47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29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24934.9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24934.9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1509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17088.75</v>
      </c>
      <c r="J10913" s="11"/>
      <c r="K10913" s="7"/>
      <c r="L10913" s="12">
        <v>15</v>
      </c>
      <c r="M10913" s="11"/>
      <c r="N10913" s="38">
        <f>I10913*(100-$B$4)*(100-$B$5)/10000</f>
        <v>17088.75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19165.669999999998</v>
      </c>
      <c r="J10915" s="11"/>
      <c r="K10915" s="7" t="s">
        <v>705</v>
      </c>
      <c r="L10915" s="12">
        <v>15</v>
      </c>
      <c r="M10915" s="11"/>
      <c r="N10915" s="38">
        <f>I10915*(100-$B$4)*(100-$B$5)/10000</f>
        <v>19165.669999999998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47.1" customHeight="1" outlineLevel="5" x14ac:dyDescent="0.2">
      <c r="A10917" s="6" t="s">
        <v>21750</v>
      </c>
      <c r="B10917" s="7" t="s">
        <v>21751</v>
      </c>
      <c r="C10917" s="7" t="s">
        <v>648</v>
      </c>
      <c r="D10917" s="7" t="s">
        <v>61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24934.9</v>
      </c>
      <c r="J10917" s="11"/>
      <c r="K10917" s="7" t="s">
        <v>92</v>
      </c>
      <c r="L10917" s="12">
        <v>30</v>
      </c>
      <c r="M10917" s="11"/>
      <c r="N10917" s="38">
        <f>I10917*(100-$B$4)*(100-$B$5)/10000</f>
        <v>24934.9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11.1" customHeight="1" outlineLevel="4" x14ac:dyDescent="0.2">
      <c r="A10918" s="30" t="s">
        <v>21752</v>
      </c>
      <c r="B10918" s="30"/>
      <c r="C10918" s="30"/>
      <c r="D10918" s="30"/>
      <c r="E10918" s="30"/>
      <c r="F10918" s="30"/>
      <c r="G10918" s="30"/>
      <c r="H10918" s="30"/>
      <c r="I10918" s="30"/>
      <c r="J10918" s="30"/>
      <c r="K10918" s="30"/>
      <c r="L10918" s="30"/>
      <c r="M10918" s="30"/>
      <c r="N10918" s="37"/>
      <c r="O10918" s="37"/>
      <c r="P10918" s="37"/>
      <c r="Q10918" s="37"/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851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29</v>
      </c>
      <c r="E10920" s="7" t="s">
        <v>21757</v>
      </c>
      <c r="F10920" s="7" t="s">
        <v>31</v>
      </c>
      <c r="G10920" s="8">
        <v>3.5</v>
      </c>
      <c r="H10920" s="9">
        <v>3.0689999999999999E-2</v>
      </c>
      <c r="I10920" s="10">
        <v>9371.25</v>
      </c>
      <c r="J10920" s="11"/>
      <c r="K10920" s="7"/>
      <c r="L10920" s="12">
        <v>15</v>
      </c>
      <c r="M10920" s="11"/>
      <c r="N10920" s="38">
        <f>I10920*(100-$B$4)*(100-$B$5)/10000</f>
        <v>9371.25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851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21757</v>
      </c>
      <c r="F10922" s="7" t="s">
        <v>31</v>
      </c>
      <c r="G10922" s="8">
        <v>3.5</v>
      </c>
      <c r="H10922" s="9">
        <v>3.0689999999999999E-2</v>
      </c>
      <c r="I10922" s="10">
        <v>11448.17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11448.17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21757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29</v>
      </c>
      <c r="E10924" s="7" t="s">
        <v>851</v>
      </c>
      <c r="F10924" s="7" t="s">
        <v>31</v>
      </c>
      <c r="G10924" s="8">
        <v>3.5</v>
      </c>
      <c r="H10924" s="9">
        <v>3.0689999999999999E-2</v>
      </c>
      <c r="I10924" s="10">
        <v>17217.400000000001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17217.400000000001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851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21757</v>
      </c>
      <c r="F10926" s="7" t="s">
        <v>31</v>
      </c>
      <c r="G10926" s="8">
        <v>3.5</v>
      </c>
      <c r="H10926" s="9">
        <v>3.0689999999999999E-2</v>
      </c>
      <c r="I10926" s="10">
        <v>9371.25</v>
      </c>
      <c r="J10926" s="11"/>
      <c r="K10926" s="7"/>
      <c r="L10926" s="12">
        <v>15</v>
      </c>
      <c r="M10926" s="11"/>
      <c r="N10926" s="38">
        <f>I10926*(100-$B$4)*(100-$B$5)/10000</f>
        <v>9371.25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21757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11448.17</v>
      </c>
      <c r="J10928" s="11"/>
      <c r="K10928" s="7" t="s">
        <v>705</v>
      </c>
      <c r="L10928" s="12">
        <v>15</v>
      </c>
      <c r="M10928" s="11"/>
      <c r="N10928" s="38">
        <f>I10928*(100-$B$4)*(100-$B$5)/10000</f>
        <v>11448.17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47.1" customHeight="1" outlineLevel="5" x14ac:dyDescent="0.2">
      <c r="A10930" s="6" t="s">
        <v>21776</v>
      </c>
      <c r="B10930" s="7" t="s">
        <v>21777</v>
      </c>
      <c r="C10930" s="7" t="s">
        <v>124</v>
      </c>
      <c r="D10930" s="7" t="s">
        <v>61</v>
      </c>
      <c r="E10930" s="7" t="s">
        <v>21757</v>
      </c>
      <c r="F10930" s="7" t="s">
        <v>31</v>
      </c>
      <c r="G10930" s="8">
        <v>3.5</v>
      </c>
      <c r="H10930" s="9">
        <v>3.0689999999999999E-2</v>
      </c>
      <c r="I10930" s="10">
        <v>17217.400000000001</v>
      </c>
      <c r="J10930" s="11"/>
      <c r="K10930" s="7" t="s">
        <v>92</v>
      </c>
      <c r="L10930" s="12">
        <v>30</v>
      </c>
      <c r="M10930" s="11"/>
      <c r="N10930" s="38">
        <f>I10930*(100-$B$4)*(100-$B$5)/10000</f>
        <v>17217.400000000001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11.1" customHeight="1" outlineLevel="4" x14ac:dyDescent="0.2">
      <c r="A10931" s="30" t="s">
        <v>21778</v>
      </c>
      <c r="B10931" s="30"/>
      <c r="C10931" s="30"/>
      <c r="D10931" s="30"/>
      <c r="E10931" s="30"/>
      <c r="F10931" s="30"/>
      <c r="G10931" s="30"/>
      <c r="H10931" s="30"/>
      <c r="I10931" s="30"/>
      <c r="J10931" s="30"/>
      <c r="K10931" s="30"/>
      <c r="L10931" s="30"/>
      <c r="M10931" s="30"/>
      <c r="N10931" s="37"/>
      <c r="O10931" s="37"/>
      <c r="P10931" s="37"/>
      <c r="Q10931" s="37"/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11025</v>
      </c>
      <c r="J10932" s="12">
        <v>128</v>
      </c>
      <c r="K10932" s="7"/>
      <c r="L10932" s="12">
        <v>15</v>
      </c>
      <c r="M10932" s="11"/>
      <c r="N10932" s="38">
        <f>I10932*(100-$B$4)*(100-$B$5)/10000</f>
        <v>11025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13101.92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13101.92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29</v>
      </c>
      <c r="E10934" s="7" t="s">
        <v>851</v>
      </c>
      <c r="F10934" s="7" t="s">
        <v>31</v>
      </c>
      <c r="G10934" s="8">
        <v>4</v>
      </c>
      <c r="H10934" s="9">
        <v>4.7039999999999998E-2</v>
      </c>
      <c r="I10934" s="10">
        <v>18871.150000000001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18871.150000000001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3.9198999999999998E-2</v>
      </c>
      <c r="I10935" s="10">
        <v>11025</v>
      </c>
      <c r="J10935" s="11"/>
      <c r="K10935" s="7"/>
      <c r="L10935" s="12">
        <v>15</v>
      </c>
      <c r="M10935" s="11"/>
      <c r="N10935" s="38">
        <f>I10935*(100-$B$4)*(100-$B$5)/10000</f>
        <v>11025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13101.92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13101.92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21789</v>
      </c>
      <c r="B10937" s="7" t="s">
        <v>21790</v>
      </c>
      <c r="C10937" s="7" t="s">
        <v>124</v>
      </c>
      <c r="D10937" s="7" t="s">
        <v>61</v>
      </c>
      <c r="E10937" s="7" t="s">
        <v>851</v>
      </c>
      <c r="F10937" s="7" t="s">
        <v>31</v>
      </c>
      <c r="G10937" s="8">
        <v>4</v>
      </c>
      <c r="H10937" s="9">
        <v>4.7039999999999998E-2</v>
      </c>
      <c r="I10937" s="10">
        <v>18871.150000000001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18871.150000000001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11.1" customHeight="1" outlineLevel="4" x14ac:dyDescent="0.2">
      <c r="A10938" s="30" t="s">
        <v>21791</v>
      </c>
      <c r="B10938" s="30"/>
      <c r="C10938" s="30"/>
      <c r="D10938" s="30"/>
      <c r="E10938" s="30"/>
      <c r="F10938" s="30"/>
      <c r="G10938" s="30"/>
      <c r="H10938" s="30"/>
      <c r="I10938" s="30"/>
      <c r="J10938" s="30"/>
      <c r="K10938" s="30"/>
      <c r="L10938" s="30"/>
      <c r="M10938" s="30"/>
      <c r="N10938" s="37"/>
      <c r="O10938" s="37"/>
      <c r="P10938" s="37"/>
      <c r="Q10938" s="37"/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21757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851</v>
      </c>
      <c r="F10940" s="7" t="s">
        <v>31</v>
      </c>
      <c r="G10940" s="8">
        <v>3.5</v>
      </c>
      <c r="H10940" s="9">
        <v>3.0689999999999999E-2</v>
      </c>
      <c r="I10940" s="10">
        <v>9371.25</v>
      </c>
      <c r="J10940" s="11"/>
      <c r="K10940" s="7"/>
      <c r="L10940" s="12">
        <v>15</v>
      </c>
      <c r="M10940" s="11"/>
      <c r="N10940" s="38">
        <f>I10940*(100-$B$4)*(100-$B$5)/10000</f>
        <v>9371.25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21757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35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11448.17</v>
      </c>
      <c r="J10942" s="11"/>
      <c r="K10942" s="7" t="s">
        <v>705</v>
      </c>
      <c r="L10942" s="12">
        <v>15</v>
      </c>
      <c r="M10942" s="11"/>
      <c r="N10942" s="38">
        <f>I10942*(100-$B$4)*(100-$B$5)/10000</f>
        <v>11448.17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851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47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29</v>
      </c>
      <c r="E10944" s="7" t="s">
        <v>21757</v>
      </c>
      <c r="F10944" s="7" t="s">
        <v>31</v>
      </c>
      <c r="G10944" s="8">
        <v>3.5</v>
      </c>
      <c r="H10944" s="9">
        <v>3.0689999999999999E-2</v>
      </c>
      <c r="I10944" s="10">
        <v>17217.400000000001</v>
      </c>
      <c r="J10944" s="11"/>
      <c r="K10944" s="7" t="s">
        <v>92</v>
      </c>
      <c r="L10944" s="12">
        <v>15</v>
      </c>
      <c r="M10944" s="11"/>
      <c r="N10944" s="38">
        <f>I10944*(100-$B$4)*(100-$B$5)/10000</f>
        <v>17217.400000000001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851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21757</v>
      </c>
      <c r="F10946" s="7" t="s">
        <v>31</v>
      </c>
      <c r="G10946" s="8">
        <v>3.5</v>
      </c>
      <c r="H10946" s="9">
        <v>3.0689999999999999E-2</v>
      </c>
      <c r="I10946" s="10">
        <v>9371.25</v>
      </c>
      <c r="J10946" s="11"/>
      <c r="K10946" s="7"/>
      <c r="L10946" s="12">
        <v>15</v>
      </c>
      <c r="M10946" s="11"/>
      <c r="N10946" s="38">
        <f>I10946*(100-$B$4)*(100-$B$5)/10000</f>
        <v>9371.25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21757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11448.17</v>
      </c>
      <c r="J10948" s="11"/>
      <c r="K10948" s="7" t="s">
        <v>705</v>
      </c>
      <c r="L10948" s="12">
        <v>15</v>
      </c>
      <c r="M10948" s="11"/>
      <c r="N10948" s="38">
        <f>I10948*(100-$B$4)*(100-$B$5)/10000</f>
        <v>11448.17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851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30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47.1" customHeight="1" outlineLevel="5" x14ac:dyDescent="0.2">
      <c r="A10950" s="6" t="s">
        <v>21814</v>
      </c>
      <c r="B10950" s="7" t="s">
        <v>21815</v>
      </c>
      <c r="C10950" s="7" t="s">
        <v>124</v>
      </c>
      <c r="D10950" s="7" t="s">
        <v>61</v>
      </c>
      <c r="E10950" s="7" t="s">
        <v>21757</v>
      </c>
      <c r="F10950" s="7" t="s">
        <v>31</v>
      </c>
      <c r="G10950" s="8">
        <v>3.5</v>
      </c>
      <c r="H10950" s="9">
        <v>3.0689999999999999E-2</v>
      </c>
      <c r="I10950" s="10">
        <v>17217.400000000001</v>
      </c>
      <c r="J10950" s="11"/>
      <c r="K10950" s="7" t="s">
        <v>92</v>
      </c>
      <c r="L10950" s="12">
        <v>15</v>
      </c>
      <c r="M10950" s="11"/>
      <c r="N10950" s="38">
        <f>I10950*(100-$B$4)*(100-$B$5)/10000</f>
        <v>17217.400000000001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11.1" customHeight="1" outlineLevel="4" x14ac:dyDescent="0.2">
      <c r="A10951" s="30" t="s">
        <v>21816</v>
      </c>
      <c r="B10951" s="30"/>
      <c r="C10951" s="30"/>
      <c r="D10951" s="30"/>
      <c r="E10951" s="30"/>
      <c r="F10951" s="30"/>
      <c r="G10951" s="30"/>
      <c r="H10951" s="30"/>
      <c r="I10951" s="30"/>
      <c r="J10951" s="30"/>
      <c r="K10951" s="30"/>
      <c r="L10951" s="30"/>
      <c r="M10951" s="30"/>
      <c r="N10951" s="37"/>
      <c r="O10951" s="37"/>
      <c r="P10951" s="37"/>
      <c r="Q10951" s="37"/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11025</v>
      </c>
      <c r="J10952" s="11"/>
      <c r="K10952" s="7"/>
      <c r="L10952" s="12">
        <v>15</v>
      </c>
      <c r="M10952" s="11"/>
      <c r="N10952" s="38">
        <f>I10952*(100-$B$4)*(100-$B$5)/10000</f>
        <v>11025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13101.92</v>
      </c>
      <c r="J10953" s="11"/>
      <c r="K10953" s="7" t="s">
        <v>705</v>
      </c>
      <c r="L10953" s="12">
        <v>15</v>
      </c>
      <c r="M10953" s="11"/>
      <c r="N10953" s="38">
        <f>I10953*(100-$B$4)*(100-$B$5)/10000</f>
        <v>13101.92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29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18871.150000000001</v>
      </c>
      <c r="J10954" s="11"/>
      <c r="K10954" s="7" t="s">
        <v>92</v>
      </c>
      <c r="L10954" s="12">
        <v>30</v>
      </c>
      <c r="M10954" s="11"/>
      <c r="N10954" s="38">
        <f>I10954*(100-$B$4)*(100-$B$5)/10000</f>
        <v>18871.150000000001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11025</v>
      </c>
      <c r="J10955" s="11"/>
      <c r="K10955" s="7"/>
      <c r="L10955" s="12">
        <v>15</v>
      </c>
      <c r="M10955" s="11"/>
      <c r="N10955" s="38">
        <f>I10955*(100-$B$4)*(100-$B$5)/10000</f>
        <v>11025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13101.92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13101.92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21827</v>
      </c>
      <c r="B10957" s="7" t="s">
        <v>21828</v>
      </c>
      <c r="C10957" s="7" t="s">
        <v>124</v>
      </c>
      <c r="D10957" s="7" t="s">
        <v>61</v>
      </c>
      <c r="E10957" s="7" t="s">
        <v>851</v>
      </c>
      <c r="F10957" s="7" t="s">
        <v>31</v>
      </c>
      <c r="G10957" s="8">
        <v>4</v>
      </c>
      <c r="H10957" s="9">
        <v>0.47420000000000001</v>
      </c>
      <c r="I10957" s="10">
        <v>18871.150000000001</v>
      </c>
      <c r="J10957" s="11"/>
      <c r="K10957" s="7" t="s">
        <v>92</v>
      </c>
      <c r="L10957" s="12">
        <v>30</v>
      </c>
      <c r="M10957" s="11"/>
      <c r="N10957" s="38">
        <f>I10957*(100-$B$4)*(100-$B$5)/10000</f>
        <v>18871.150000000001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11.1" customHeight="1" outlineLevel="4" x14ac:dyDescent="0.2">
      <c r="A10958" s="30" t="s">
        <v>21829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19340.900000000001</v>
      </c>
      <c r="J10959" s="11"/>
      <c r="K10959" s="7"/>
      <c r="L10959" s="12">
        <v>45</v>
      </c>
      <c r="M10959" s="11"/>
      <c r="N10959" s="38">
        <f>I10959*(100-$B$4)*(100-$B$5)/10000</f>
        <v>19340.900000000001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47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21417.81</v>
      </c>
      <c r="J10960" s="11"/>
      <c r="K10960" s="7" t="s">
        <v>705</v>
      </c>
      <c r="L10960" s="12">
        <v>45</v>
      </c>
      <c r="M10960" s="11"/>
      <c r="N10960" s="38">
        <f>I10960*(100-$B$4)*(100-$B$5)/10000</f>
        <v>21417.81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29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27187.040000000001</v>
      </c>
      <c r="J10961" s="11"/>
      <c r="K10961" s="7" t="s">
        <v>92</v>
      </c>
      <c r="L10961" s="12">
        <v>45</v>
      </c>
      <c r="M10961" s="11"/>
      <c r="N10961" s="38">
        <f>I10961*(100-$B$4)*(100-$B$5)/10000</f>
        <v>27187.040000000001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19340.900000000001</v>
      </c>
      <c r="J10962" s="11"/>
      <c r="K10962" s="7"/>
      <c r="L10962" s="12">
        <v>45</v>
      </c>
      <c r="M10962" s="11"/>
      <c r="N10962" s="38">
        <f>I10962*(100-$B$4)*(100-$B$5)/10000</f>
        <v>19340.900000000001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47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21417.81</v>
      </c>
      <c r="J10963" s="11"/>
      <c r="K10963" s="7" t="s">
        <v>705</v>
      </c>
      <c r="L10963" s="12">
        <v>45</v>
      </c>
      <c r="M10963" s="11"/>
      <c r="N10963" s="38">
        <f>I10963*(100-$B$4)*(100-$B$5)/10000</f>
        <v>21417.81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21840</v>
      </c>
      <c r="B10964" s="7" t="s">
        <v>21841</v>
      </c>
      <c r="C10964" s="7" t="s">
        <v>2064</v>
      </c>
      <c r="D10964" s="7" t="s">
        <v>61</v>
      </c>
      <c r="E10964" s="7" t="s">
        <v>2072</v>
      </c>
      <c r="F10964" s="7" t="s">
        <v>31</v>
      </c>
      <c r="G10964" s="8">
        <v>4.5999999999999996</v>
      </c>
      <c r="H10964" s="9">
        <v>5.9420000000000001E-2</v>
      </c>
      <c r="I10964" s="10">
        <v>27187.040000000001</v>
      </c>
      <c r="J10964" s="11"/>
      <c r="K10964" s="7" t="s">
        <v>92</v>
      </c>
      <c r="L10964" s="12">
        <v>45</v>
      </c>
      <c r="M10964" s="11"/>
      <c r="N10964" s="38">
        <f>I10964*(100-$B$4)*(100-$B$5)/10000</f>
        <v>27187.040000000001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11.1" customHeight="1" outlineLevel="4" x14ac:dyDescent="0.2">
      <c r="A10965" s="30" t="s">
        <v>21842</v>
      </c>
      <c r="B10965" s="30"/>
      <c r="C10965" s="30"/>
      <c r="D10965" s="30"/>
      <c r="E10965" s="30"/>
      <c r="F10965" s="30"/>
      <c r="G10965" s="30"/>
      <c r="H10965" s="30"/>
      <c r="I10965" s="30"/>
      <c r="J10965" s="30"/>
      <c r="K10965" s="30"/>
      <c r="L10965" s="30"/>
      <c r="M10965" s="30"/>
      <c r="N10965" s="37"/>
      <c r="O10965" s="37"/>
      <c r="P10965" s="37"/>
      <c r="Q10965" s="37"/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23646.2</v>
      </c>
      <c r="J10966" s="11"/>
      <c r="K10966" s="7"/>
      <c r="L10966" s="12">
        <v>45</v>
      </c>
      <c r="M10966" s="11"/>
      <c r="N10966" s="38">
        <f>I10966*(100-$B$4)*(100-$B$5)/10000</f>
        <v>23646.2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47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25723.119999999999</v>
      </c>
      <c r="J10967" s="11"/>
      <c r="K10967" s="7" t="s">
        <v>705</v>
      </c>
      <c r="L10967" s="12">
        <v>45</v>
      </c>
      <c r="M10967" s="11"/>
      <c r="N10967" s="38">
        <f>I10967*(100-$B$4)*(100-$B$5)/10000</f>
        <v>25723.119999999999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59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31492.35</v>
      </c>
      <c r="J10968" s="11"/>
      <c r="K10968" s="7" t="s">
        <v>92</v>
      </c>
      <c r="L10968" s="12">
        <v>45</v>
      </c>
      <c r="M10968" s="11"/>
      <c r="N10968" s="38">
        <f>I10968*(100-$B$4)*(100-$B$5)/10000</f>
        <v>31492.35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23646.2</v>
      </c>
      <c r="J10969" s="11"/>
      <c r="K10969" s="7"/>
      <c r="L10969" s="12">
        <v>45</v>
      </c>
      <c r="M10969" s="11"/>
      <c r="N10969" s="38">
        <f>I10969*(100-$B$4)*(100-$B$5)/10000</f>
        <v>23646.2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25723.119999999999</v>
      </c>
      <c r="J10970" s="11"/>
      <c r="K10970" s="7" t="s">
        <v>705</v>
      </c>
      <c r="L10970" s="12">
        <v>45</v>
      </c>
      <c r="M10970" s="11"/>
      <c r="N10970" s="38">
        <f>I10970*(100-$B$4)*(100-$B$5)/10000</f>
        <v>25723.119999999999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9.1" customHeight="1" outlineLevel="5" x14ac:dyDescent="0.2">
      <c r="A10971" s="6" t="s">
        <v>21853</v>
      </c>
      <c r="B10971" s="7" t="s">
        <v>21854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9.1829999999999995E-2</v>
      </c>
      <c r="I10971" s="10">
        <v>31492.35</v>
      </c>
      <c r="J10971" s="11"/>
      <c r="K10971" s="7" t="s">
        <v>92</v>
      </c>
      <c r="L10971" s="12">
        <v>45</v>
      </c>
      <c r="M10971" s="11"/>
      <c r="N10971" s="38">
        <f>I10971*(100-$B$4)*(100-$B$5)/10000</f>
        <v>31492.35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11.1" customHeight="1" outlineLevel="3" x14ac:dyDescent="0.2">
      <c r="A10972" s="29" t="s">
        <v>21855</v>
      </c>
      <c r="B10972" s="29"/>
      <c r="C10972" s="29"/>
      <c r="D10972" s="29"/>
      <c r="E10972" s="29"/>
      <c r="F10972" s="29"/>
      <c r="G10972" s="29"/>
      <c r="H10972" s="29"/>
      <c r="I10972" s="29"/>
      <c r="J10972" s="29"/>
      <c r="K10972" s="29"/>
      <c r="L10972" s="29"/>
      <c r="M10972" s="29"/>
      <c r="N10972" s="36"/>
      <c r="O10972" s="36"/>
      <c r="P10972" s="36"/>
      <c r="Q10972" s="36"/>
    </row>
    <row r="10973" spans="1:17" ht="11.1" customHeight="1" outlineLevel="4" x14ac:dyDescent="0.2">
      <c r="A10973" s="30" t="s">
        <v>21856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10393.6</v>
      </c>
      <c r="J10974" s="11"/>
      <c r="K10974" s="7"/>
      <c r="L10974" s="12">
        <v>30</v>
      </c>
      <c r="M10974" s="11"/>
      <c r="N10974" s="38">
        <f>I10974*(100-$B$4)*(100-$B$5)/10000</f>
        <v>10393.6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4.2</v>
      </c>
      <c r="H10975" s="9">
        <v>3.0689999999999999E-2</v>
      </c>
      <c r="I10975" s="10">
        <v>12470.52</v>
      </c>
      <c r="J10975" s="11"/>
      <c r="K10975" s="7" t="s">
        <v>705</v>
      </c>
      <c r="L10975" s="12">
        <v>30</v>
      </c>
      <c r="M10975" s="11"/>
      <c r="N10975" s="38">
        <f>I10975*(100-$B$4)*(100-$B$5)/10000</f>
        <v>12470.52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29</v>
      </c>
      <c r="E10976" s="7" t="s">
        <v>1347</v>
      </c>
      <c r="F10976" s="7" t="s">
        <v>31</v>
      </c>
      <c r="G10976" s="8">
        <v>4.9000000000000004</v>
      </c>
      <c r="H10976" s="9">
        <v>2.5364000000000001E-2</v>
      </c>
      <c r="I10976" s="10">
        <v>18239.75</v>
      </c>
      <c r="J10976" s="11"/>
      <c r="K10976" s="7" t="s">
        <v>92</v>
      </c>
      <c r="L10976" s="12">
        <v>30</v>
      </c>
      <c r="M10976" s="11"/>
      <c r="N10976" s="38">
        <f>I10976*(100-$B$4)*(100-$B$5)/10000</f>
        <v>18239.75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10393.6</v>
      </c>
      <c r="J10977" s="11"/>
      <c r="K10977" s="7"/>
      <c r="L10977" s="12">
        <v>30</v>
      </c>
      <c r="M10977" s="11"/>
      <c r="N10977" s="38">
        <f>I10977*(100-$B$4)*(100-$B$5)/10000</f>
        <v>10393.6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4.2</v>
      </c>
      <c r="H10978" s="9">
        <v>3.0689999999999999E-2</v>
      </c>
      <c r="I10978" s="10">
        <v>12470.52</v>
      </c>
      <c r="J10978" s="11"/>
      <c r="K10978" s="7" t="s">
        <v>705</v>
      </c>
      <c r="L10978" s="12">
        <v>30</v>
      </c>
      <c r="M10978" s="11"/>
      <c r="N10978" s="38">
        <f>I10978*(100-$B$4)*(100-$B$5)/10000</f>
        <v>12470.52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21867</v>
      </c>
      <c r="B10979" s="7" t="s">
        <v>21868</v>
      </c>
      <c r="C10979" s="7" t="s">
        <v>124</v>
      </c>
      <c r="D10979" s="7" t="s">
        <v>61</v>
      </c>
      <c r="E10979" s="7" t="s">
        <v>1347</v>
      </c>
      <c r="F10979" s="7" t="s">
        <v>31</v>
      </c>
      <c r="G10979" s="8">
        <v>4.9000000000000004</v>
      </c>
      <c r="H10979" s="9">
        <v>3.0689999999999999E-2</v>
      </c>
      <c r="I10979" s="10">
        <v>18239.75</v>
      </c>
      <c r="J10979" s="11"/>
      <c r="K10979" s="7" t="s">
        <v>92</v>
      </c>
      <c r="L10979" s="12">
        <v>30</v>
      </c>
      <c r="M10979" s="11"/>
      <c r="N10979" s="38">
        <f>I10979*(100-$B$4)*(100-$B$5)/10000</f>
        <v>18239.75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47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14924.91</v>
      </c>
      <c r="J10980" s="11"/>
      <c r="K10980" s="7"/>
      <c r="L10980" s="12">
        <v>30</v>
      </c>
      <c r="M10980" s="11"/>
      <c r="N10980" s="38">
        <f>I10980*(100-$B$4)*(100-$B$5)/10000</f>
        <v>14924.91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4.2</v>
      </c>
      <c r="H10981" s="9">
        <v>3.0689999999999999E-2</v>
      </c>
      <c r="I10981" s="10">
        <v>17001.830000000002</v>
      </c>
      <c r="J10981" s="11"/>
      <c r="K10981" s="7" t="s">
        <v>705</v>
      </c>
      <c r="L10981" s="12">
        <v>30</v>
      </c>
      <c r="M10981" s="11"/>
      <c r="N10981" s="38">
        <f>I10981*(100-$B$4)*(100-$B$5)/10000</f>
        <v>17001.830000000002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29</v>
      </c>
      <c r="E10982" s="7" t="s">
        <v>2072</v>
      </c>
      <c r="F10982" s="7" t="s">
        <v>31</v>
      </c>
      <c r="G10982" s="8">
        <v>4.9000000000000004</v>
      </c>
      <c r="H10982" s="9">
        <v>3.0689999999999999E-2</v>
      </c>
      <c r="I10982" s="10">
        <v>22771.06</v>
      </c>
      <c r="J10982" s="11"/>
      <c r="K10982" s="7" t="s">
        <v>92</v>
      </c>
      <c r="L10982" s="12">
        <v>30</v>
      </c>
      <c r="M10982" s="11"/>
      <c r="N10982" s="38">
        <f>I10982*(100-$B$4)*(100-$B$5)/10000</f>
        <v>22771.06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47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14924.91</v>
      </c>
      <c r="J10983" s="11"/>
      <c r="K10983" s="7"/>
      <c r="L10983" s="12">
        <v>30</v>
      </c>
      <c r="M10983" s="11"/>
      <c r="N10983" s="38">
        <f>I10983*(100-$B$4)*(100-$B$5)/10000</f>
        <v>14924.91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4.2</v>
      </c>
      <c r="H10984" s="9">
        <v>3.0689999999999999E-2</v>
      </c>
      <c r="I10984" s="10">
        <v>17001.830000000002</v>
      </c>
      <c r="J10984" s="11"/>
      <c r="K10984" s="7" t="s">
        <v>705</v>
      </c>
      <c r="L10984" s="12">
        <v>30</v>
      </c>
      <c r="M10984" s="11"/>
      <c r="N10984" s="38">
        <f>I10984*(100-$B$4)*(100-$B$5)/10000</f>
        <v>17001.830000000002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59.1" customHeight="1" outlineLevel="5" x14ac:dyDescent="0.2">
      <c r="A10985" s="6" t="s">
        <v>21879</v>
      </c>
      <c r="B10985" s="7" t="s">
        <v>21880</v>
      </c>
      <c r="C10985" s="7" t="s">
        <v>2064</v>
      </c>
      <c r="D10985" s="7" t="s">
        <v>61</v>
      </c>
      <c r="E10985" s="7" t="s">
        <v>2072</v>
      </c>
      <c r="F10985" s="7" t="s">
        <v>31</v>
      </c>
      <c r="G10985" s="8">
        <v>4.9000000000000004</v>
      </c>
      <c r="H10985" s="9">
        <v>3.0689999999999999E-2</v>
      </c>
      <c r="I10985" s="10">
        <v>22771.06</v>
      </c>
      <c r="J10985" s="11"/>
      <c r="K10985" s="7" t="s">
        <v>92</v>
      </c>
      <c r="L10985" s="12">
        <v>30</v>
      </c>
      <c r="M10985" s="11"/>
      <c r="N10985" s="38">
        <f>I10985*(100-$B$4)*(100-$B$5)/10000</f>
        <v>22771.06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11.1" customHeight="1" outlineLevel="4" x14ac:dyDescent="0.2">
      <c r="A10986" s="30" t="s">
        <v>21881</v>
      </c>
      <c r="B10986" s="30"/>
      <c r="C10986" s="30"/>
      <c r="D10986" s="30"/>
      <c r="E10986" s="30"/>
      <c r="F10986" s="30"/>
      <c r="G10986" s="30"/>
      <c r="H10986" s="30"/>
      <c r="I10986" s="30"/>
      <c r="J10986" s="30"/>
      <c r="K10986" s="30"/>
      <c r="L10986" s="30"/>
      <c r="M10986" s="30"/>
      <c r="N10986" s="37"/>
      <c r="O10986" s="37"/>
      <c r="P10986" s="37"/>
      <c r="Q10986" s="37"/>
    </row>
    <row r="10987" spans="1:17" ht="47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2.5364000000000001E-2</v>
      </c>
      <c r="I10987" s="10">
        <v>13167.77</v>
      </c>
      <c r="J10987" s="11"/>
      <c r="K10987" s="7"/>
      <c r="L10987" s="12">
        <v>30</v>
      </c>
      <c r="M10987" s="11"/>
      <c r="N10987" s="38">
        <f>I10987*(100-$B$4)*(100-$B$5)/10000</f>
        <v>13167.77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</v>
      </c>
      <c r="H10988" s="9">
        <v>3.0689999999999999E-2</v>
      </c>
      <c r="I10988" s="10">
        <v>15244.69</v>
      </c>
      <c r="J10988" s="11"/>
      <c r="K10988" s="7" t="s">
        <v>705</v>
      </c>
      <c r="L10988" s="12">
        <v>30</v>
      </c>
      <c r="M10988" s="11"/>
      <c r="N10988" s="38">
        <f>I10988*(100-$B$4)*(100-$B$5)/10000</f>
        <v>15244.69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29</v>
      </c>
      <c r="E10989" s="7" t="s">
        <v>1347</v>
      </c>
      <c r="F10989" s="7" t="s">
        <v>31</v>
      </c>
      <c r="G10989" s="8">
        <v>6.3</v>
      </c>
      <c r="H10989" s="9">
        <v>2.5364000000000001E-2</v>
      </c>
      <c r="I10989" s="10">
        <v>21013.919999999998</v>
      </c>
      <c r="J10989" s="11"/>
      <c r="K10989" s="7" t="s">
        <v>92</v>
      </c>
      <c r="L10989" s="12">
        <v>30</v>
      </c>
      <c r="M10989" s="11"/>
      <c r="N10989" s="38">
        <f>I10989*(100-$B$4)*(100-$B$5)/10000</f>
        <v>21013.919999999998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47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13167.77</v>
      </c>
      <c r="J10990" s="11"/>
      <c r="K10990" s="7"/>
      <c r="L10990" s="12">
        <v>30</v>
      </c>
      <c r="M10990" s="11"/>
      <c r="N10990" s="38">
        <f>I10990*(100-$B$4)*(100-$B$5)/10000</f>
        <v>13167.77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</v>
      </c>
      <c r="H10991" s="9">
        <v>3.0689999999999999E-2</v>
      </c>
      <c r="I10991" s="10">
        <v>15244.69</v>
      </c>
      <c r="J10991" s="11"/>
      <c r="K10991" s="7" t="s">
        <v>705</v>
      </c>
      <c r="L10991" s="12">
        <v>30</v>
      </c>
      <c r="M10991" s="11"/>
      <c r="N10991" s="38">
        <f>I10991*(100-$B$4)*(100-$B$5)/10000</f>
        <v>15244.69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21892</v>
      </c>
      <c r="B10992" s="7" t="s">
        <v>21893</v>
      </c>
      <c r="C10992" s="7" t="s">
        <v>124</v>
      </c>
      <c r="D10992" s="7" t="s">
        <v>61</v>
      </c>
      <c r="E10992" s="7" t="s">
        <v>1347</v>
      </c>
      <c r="F10992" s="7" t="s">
        <v>31</v>
      </c>
      <c r="G10992" s="8">
        <v>6.3</v>
      </c>
      <c r="H10992" s="9">
        <v>3.0689999999999999E-2</v>
      </c>
      <c r="I10992" s="10">
        <v>21013.919999999998</v>
      </c>
      <c r="J10992" s="11"/>
      <c r="K10992" s="7" t="s">
        <v>92</v>
      </c>
      <c r="L10992" s="12">
        <v>30</v>
      </c>
      <c r="M10992" s="11"/>
      <c r="N10992" s="38">
        <f>I10992*(100-$B$4)*(100-$B$5)/10000</f>
        <v>21013.919999999998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47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18908.54</v>
      </c>
      <c r="J10993" s="11"/>
      <c r="K10993" s="7"/>
      <c r="L10993" s="12">
        <v>30</v>
      </c>
      <c r="M10993" s="11"/>
      <c r="N10993" s="38">
        <f>I10993*(100-$B$4)*(100-$B$5)/10000</f>
        <v>18908.54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</v>
      </c>
      <c r="H10994" s="9">
        <v>3.0689999999999999E-2</v>
      </c>
      <c r="I10994" s="10">
        <v>20985.46</v>
      </c>
      <c r="J10994" s="11"/>
      <c r="K10994" s="7" t="s">
        <v>705</v>
      </c>
      <c r="L10994" s="12">
        <v>30</v>
      </c>
      <c r="M10994" s="11"/>
      <c r="N10994" s="38">
        <f>I10994*(100-$B$4)*(100-$B$5)/10000</f>
        <v>20985.46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29</v>
      </c>
      <c r="E10995" s="7" t="s">
        <v>2072</v>
      </c>
      <c r="F10995" s="7" t="s">
        <v>31</v>
      </c>
      <c r="G10995" s="8">
        <v>6.3</v>
      </c>
      <c r="H10995" s="9">
        <v>3.0689999999999999E-2</v>
      </c>
      <c r="I10995" s="10">
        <v>26754.69</v>
      </c>
      <c r="J10995" s="11"/>
      <c r="K10995" s="7" t="s">
        <v>92</v>
      </c>
      <c r="L10995" s="12">
        <v>30</v>
      </c>
      <c r="M10995" s="11"/>
      <c r="N10995" s="38">
        <f>I10995*(100-$B$4)*(100-$B$5)/10000</f>
        <v>26754.69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47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18908.54</v>
      </c>
      <c r="J10996" s="11"/>
      <c r="K10996" s="7"/>
      <c r="L10996" s="12">
        <v>30</v>
      </c>
      <c r="M10996" s="11"/>
      <c r="N10996" s="38">
        <f>I10996*(100-$B$4)*(100-$B$5)/10000</f>
        <v>18908.54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</v>
      </c>
      <c r="H10997" s="9">
        <v>3.0689999999999999E-2</v>
      </c>
      <c r="I10997" s="10">
        <v>20985.46</v>
      </c>
      <c r="J10997" s="11"/>
      <c r="K10997" s="7" t="s">
        <v>705</v>
      </c>
      <c r="L10997" s="12">
        <v>30</v>
      </c>
      <c r="M10997" s="11"/>
      <c r="N10997" s="38">
        <f>I10997*(100-$B$4)*(100-$B$5)/10000</f>
        <v>20985.46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59.1" customHeight="1" outlineLevel="5" x14ac:dyDescent="0.2">
      <c r="A10998" s="6" t="s">
        <v>21904</v>
      </c>
      <c r="B10998" s="7" t="s">
        <v>21905</v>
      </c>
      <c r="C10998" s="7" t="s">
        <v>2064</v>
      </c>
      <c r="D10998" s="7" t="s">
        <v>61</v>
      </c>
      <c r="E10998" s="7" t="s">
        <v>2072</v>
      </c>
      <c r="F10998" s="7" t="s">
        <v>31</v>
      </c>
      <c r="G10998" s="8">
        <v>6.3</v>
      </c>
      <c r="H10998" s="9">
        <v>3.0689999999999999E-2</v>
      </c>
      <c r="I10998" s="10">
        <v>26754.69</v>
      </c>
      <c r="J10998" s="11"/>
      <c r="K10998" s="7" t="s">
        <v>92</v>
      </c>
      <c r="L10998" s="12">
        <v>30</v>
      </c>
      <c r="M10998" s="11"/>
      <c r="N10998" s="38">
        <f>I10998*(100-$B$4)*(100-$B$5)/10000</f>
        <v>26754.69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11.1" customHeight="1" outlineLevel="4" x14ac:dyDescent="0.2">
      <c r="A10999" s="30" t="s">
        <v>21906</v>
      </c>
      <c r="B10999" s="30"/>
      <c r="C10999" s="30"/>
      <c r="D10999" s="30"/>
      <c r="E10999" s="30"/>
      <c r="F10999" s="30"/>
      <c r="G10999" s="30"/>
      <c r="H10999" s="30"/>
      <c r="I10999" s="30"/>
      <c r="J10999" s="30"/>
      <c r="K10999" s="30"/>
      <c r="L10999" s="30"/>
      <c r="M10999" s="30"/>
      <c r="N10999" s="37"/>
      <c r="O10999" s="37"/>
      <c r="P10999" s="37"/>
      <c r="Q10999" s="37"/>
    </row>
    <row r="11000" spans="1:17" ht="47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20708.580000000002</v>
      </c>
      <c r="J11000" s="11"/>
      <c r="K11000" s="7"/>
      <c r="L11000" s="12">
        <v>20</v>
      </c>
      <c r="M11000" s="11"/>
      <c r="N11000" s="38">
        <f>I11000*(100-$B$4)*(100-$B$5)/10000</f>
        <v>20708.580000000002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6.8</v>
      </c>
      <c r="H11001" s="9">
        <v>8.7349999999999997E-2</v>
      </c>
      <c r="I11001" s="10">
        <v>22785.51</v>
      </c>
      <c r="J11001" s="11"/>
      <c r="K11001" s="7" t="s">
        <v>705</v>
      </c>
      <c r="L11001" s="12">
        <v>20</v>
      </c>
      <c r="M11001" s="11"/>
      <c r="N11001" s="38">
        <f>I11001*(100-$B$4)*(100-$B$5)/10000</f>
        <v>22785.51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7.2</v>
      </c>
      <c r="H11002" s="9">
        <v>8.7349999999999997E-2</v>
      </c>
      <c r="I11002" s="10">
        <v>28554.74</v>
      </c>
      <c r="J11002" s="11"/>
      <c r="K11002" s="7" t="s">
        <v>92</v>
      </c>
      <c r="L11002" s="12">
        <v>20</v>
      </c>
      <c r="M11002" s="11"/>
      <c r="N11002" s="38">
        <f>I11002*(100-$B$4)*(100-$B$5)/10000</f>
        <v>28554.74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47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20708.580000000002</v>
      </c>
      <c r="J11003" s="11"/>
      <c r="K11003" s="7"/>
      <c r="L11003" s="12">
        <v>20</v>
      </c>
      <c r="M11003" s="11"/>
      <c r="N11003" s="38">
        <f>I11003*(100-$B$4)*(100-$B$5)/10000</f>
        <v>20708.580000000002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6.8</v>
      </c>
      <c r="H11004" s="9">
        <v>8.7349999999999997E-2</v>
      </c>
      <c r="I11004" s="10">
        <v>22785.51</v>
      </c>
      <c r="J11004" s="11"/>
      <c r="K11004" s="7" t="s">
        <v>705</v>
      </c>
      <c r="L11004" s="12">
        <v>20</v>
      </c>
      <c r="M11004" s="11"/>
      <c r="N11004" s="38">
        <f>I11004*(100-$B$4)*(100-$B$5)/10000</f>
        <v>22785.51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21917</v>
      </c>
      <c r="B11005" s="7" t="s">
        <v>21918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7.2</v>
      </c>
      <c r="H11005" s="9">
        <v>8.7349999999999997E-2</v>
      </c>
      <c r="I11005" s="10">
        <v>28554.74</v>
      </c>
      <c r="J11005" s="11"/>
      <c r="K11005" s="7" t="s">
        <v>92</v>
      </c>
      <c r="L11005" s="12">
        <v>20</v>
      </c>
      <c r="M11005" s="11"/>
      <c r="N11005" s="38">
        <f>I11005*(100-$B$4)*(100-$B$5)/10000</f>
        <v>28554.74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11.1" customHeight="1" outlineLevel="4" x14ac:dyDescent="0.2">
      <c r="A11006" s="30" t="s">
        <v>21919</v>
      </c>
      <c r="B11006" s="30"/>
      <c r="C11006" s="30"/>
      <c r="D11006" s="30"/>
      <c r="E11006" s="30"/>
      <c r="F11006" s="30"/>
      <c r="G11006" s="30"/>
      <c r="H11006" s="30"/>
      <c r="I11006" s="30"/>
      <c r="J11006" s="30"/>
      <c r="K11006" s="30"/>
      <c r="L11006" s="30"/>
      <c r="M11006" s="30"/>
      <c r="N11006" s="37"/>
      <c r="O11006" s="37"/>
      <c r="P11006" s="37"/>
      <c r="Q11006" s="37"/>
    </row>
    <row r="11007" spans="1:17" ht="59.1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26235.94</v>
      </c>
      <c r="J11007" s="11"/>
      <c r="K11007" s="7"/>
      <c r="L11007" s="12">
        <v>20</v>
      </c>
      <c r="M11007" s="11"/>
      <c r="N11007" s="38">
        <f>I11007*(100-$B$4)*(100-$B$5)/10000</f>
        <v>26235.94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71.099999999999994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10.54</v>
      </c>
      <c r="H11008" s="9">
        <v>9.1079999999999994E-2</v>
      </c>
      <c r="I11008" s="10">
        <v>28312.86</v>
      </c>
      <c r="J11008" s="11"/>
      <c r="K11008" s="7" t="s">
        <v>705</v>
      </c>
      <c r="L11008" s="12">
        <v>30</v>
      </c>
      <c r="M11008" s="11"/>
      <c r="N11008" s="38">
        <f>I11008*(100-$B$4)*(100-$B$5)/10000</f>
        <v>28312.86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11.13</v>
      </c>
      <c r="H11009" s="9">
        <v>9.1079999999999994E-2</v>
      </c>
      <c r="I11009" s="10">
        <v>34082.089999999997</v>
      </c>
      <c r="J11009" s="11"/>
      <c r="K11009" s="7" t="s">
        <v>92</v>
      </c>
      <c r="L11009" s="12">
        <v>30</v>
      </c>
      <c r="M11009" s="11"/>
      <c r="N11009" s="38">
        <f>I11009*(100-$B$4)*(100-$B$5)/10000</f>
        <v>34082.089999999997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26235.94</v>
      </c>
      <c r="J11010" s="11"/>
      <c r="K11010" s="7"/>
      <c r="L11010" s="12">
        <v>30</v>
      </c>
      <c r="M11010" s="11"/>
      <c r="N11010" s="38">
        <f>I11010*(100-$B$4)*(100-$B$5)/10000</f>
        <v>26235.94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71.099999999999994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10.54</v>
      </c>
      <c r="H11011" s="9">
        <v>9.1079999999999994E-2</v>
      </c>
      <c r="I11011" s="10">
        <v>28312.86</v>
      </c>
      <c r="J11011" s="11"/>
      <c r="K11011" s="7" t="s">
        <v>705</v>
      </c>
      <c r="L11011" s="12">
        <v>30</v>
      </c>
      <c r="M11011" s="11"/>
      <c r="N11011" s="38">
        <f>I11011*(100-$B$4)*(100-$B$5)/10000</f>
        <v>28312.86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21930</v>
      </c>
      <c r="B11012" s="7" t="s">
        <v>21931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11.13</v>
      </c>
      <c r="H11012" s="9">
        <v>9.1079999999999994E-2</v>
      </c>
      <c r="I11012" s="10">
        <v>34082.089999999997</v>
      </c>
      <c r="J11012" s="11"/>
      <c r="K11012" s="7" t="s">
        <v>92</v>
      </c>
      <c r="L11012" s="12">
        <v>30</v>
      </c>
      <c r="M11012" s="11"/>
      <c r="N11012" s="38">
        <f>I11012*(100-$B$4)*(100-$B$5)/10000</f>
        <v>34082.089999999997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11.1" customHeight="1" outlineLevel="4" x14ac:dyDescent="0.2">
      <c r="A11013" s="30" t="s">
        <v>21932</v>
      </c>
      <c r="B11013" s="30"/>
      <c r="C11013" s="30"/>
      <c r="D11013" s="30"/>
      <c r="E11013" s="30"/>
      <c r="F11013" s="30"/>
      <c r="G11013" s="30"/>
      <c r="H11013" s="30"/>
      <c r="I11013" s="30"/>
      <c r="J11013" s="30"/>
      <c r="K11013" s="30"/>
      <c r="L11013" s="30"/>
      <c r="M11013" s="30"/>
      <c r="N11013" s="37"/>
      <c r="O11013" s="37"/>
      <c r="P11013" s="37"/>
      <c r="Q11013" s="37"/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15736.66</v>
      </c>
      <c r="J11014" s="11"/>
      <c r="K11014" s="7"/>
      <c r="L11014" s="12">
        <v>30</v>
      </c>
      <c r="M11014" s="11"/>
      <c r="N11014" s="38">
        <f>I11014*(100-$B$4)*(100-$B$5)/10000</f>
        <v>15736.66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5.9</v>
      </c>
      <c r="H11015" s="9">
        <v>3.0689999999999999E-2</v>
      </c>
      <c r="I11015" s="10">
        <v>17813.580000000002</v>
      </c>
      <c r="J11015" s="11"/>
      <c r="K11015" s="7" t="s">
        <v>705</v>
      </c>
      <c r="L11015" s="12">
        <v>30</v>
      </c>
      <c r="M11015" s="11"/>
      <c r="N11015" s="38">
        <f>I11015*(100-$B$4)*(100-$B$5)/10000</f>
        <v>17813.580000000002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21937</v>
      </c>
      <c r="B11016" s="7" t="s">
        <v>21938</v>
      </c>
      <c r="C11016" s="7" t="s">
        <v>34</v>
      </c>
      <c r="D11016" s="7" t="s">
        <v>29</v>
      </c>
      <c r="E11016" s="7" t="s">
        <v>40</v>
      </c>
      <c r="F11016" s="7" t="s">
        <v>31</v>
      </c>
      <c r="G11016" s="8">
        <v>6.3</v>
      </c>
      <c r="H11016" s="9">
        <v>3.0689999999999999E-2</v>
      </c>
      <c r="I11016" s="10">
        <v>23582.81</v>
      </c>
      <c r="J11016" s="11"/>
      <c r="K11016" s="7" t="s">
        <v>92</v>
      </c>
      <c r="L11016" s="12">
        <v>30</v>
      </c>
      <c r="M11016" s="11"/>
      <c r="N11016" s="38">
        <f>I11016*(100-$B$4)*(100-$B$5)/10000</f>
        <v>23582.81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16510.59</v>
      </c>
      <c r="J11017" s="11"/>
      <c r="K11017" s="7"/>
      <c r="L11017" s="12">
        <v>30</v>
      </c>
      <c r="M11017" s="11"/>
      <c r="N11017" s="38">
        <f>I11017*(100-$B$4)*(100-$B$5)/10000</f>
        <v>16510.59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5.9</v>
      </c>
      <c r="H11018" s="9">
        <v>3.0689999999999999E-2</v>
      </c>
      <c r="I11018" s="10">
        <v>18587.509999999998</v>
      </c>
      <c r="J11018" s="11"/>
      <c r="K11018" s="7" t="s">
        <v>705</v>
      </c>
      <c r="L11018" s="12">
        <v>30</v>
      </c>
      <c r="M11018" s="11"/>
      <c r="N11018" s="38">
        <f>I11018*(100-$B$4)*(100-$B$5)/10000</f>
        <v>18587.509999999998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21943</v>
      </c>
      <c r="B11019" s="7" t="s">
        <v>21944</v>
      </c>
      <c r="C11019" s="7" t="s">
        <v>124</v>
      </c>
      <c r="D11019" s="7" t="s">
        <v>29</v>
      </c>
      <c r="E11019" s="7" t="s">
        <v>445</v>
      </c>
      <c r="F11019" s="7" t="s">
        <v>31</v>
      </c>
      <c r="G11019" s="8">
        <v>6.3</v>
      </c>
      <c r="H11019" s="9">
        <v>3.0689999999999999E-2</v>
      </c>
      <c r="I11019" s="10">
        <v>24356.74</v>
      </c>
      <c r="J11019" s="11"/>
      <c r="K11019" s="7" t="s">
        <v>92</v>
      </c>
      <c r="L11019" s="12">
        <v>30</v>
      </c>
      <c r="M11019" s="11"/>
      <c r="N11019" s="38">
        <f>I11019*(100-$B$4)*(100-$B$5)/10000</f>
        <v>24356.74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18058.46</v>
      </c>
      <c r="J11020" s="11"/>
      <c r="K11020" s="7"/>
      <c r="L11020" s="12">
        <v>30</v>
      </c>
      <c r="M11020" s="11"/>
      <c r="N11020" s="38">
        <f>I11020*(100-$B$4)*(100-$B$5)/10000</f>
        <v>18058.46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5.9</v>
      </c>
      <c r="H11021" s="9">
        <v>3.0689999999999999E-2</v>
      </c>
      <c r="I11021" s="10">
        <v>20135.38</v>
      </c>
      <c r="J11021" s="11"/>
      <c r="K11021" s="7" t="s">
        <v>705</v>
      </c>
      <c r="L11021" s="12">
        <v>30</v>
      </c>
      <c r="M11021" s="11"/>
      <c r="N11021" s="38">
        <f>I11021*(100-$B$4)*(100-$B$5)/10000</f>
        <v>20135.38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21949</v>
      </c>
      <c r="B11022" s="7" t="s">
        <v>21950</v>
      </c>
      <c r="C11022" s="7" t="s">
        <v>47</v>
      </c>
      <c r="D11022" s="7" t="s">
        <v>29</v>
      </c>
      <c r="E11022" s="7" t="s">
        <v>1432</v>
      </c>
      <c r="F11022" s="7" t="s">
        <v>31</v>
      </c>
      <c r="G11022" s="8">
        <v>6.3</v>
      </c>
      <c r="H11022" s="9">
        <v>3.0689999999999999E-2</v>
      </c>
      <c r="I11022" s="10">
        <v>25904.61</v>
      </c>
      <c r="J11022" s="11"/>
      <c r="K11022" s="7" t="s">
        <v>92</v>
      </c>
      <c r="L11022" s="12">
        <v>30</v>
      </c>
      <c r="M11022" s="11"/>
      <c r="N11022" s="38">
        <f>I11022*(100-$B$4)*(100-$B$5)/10000</f>
        <v>25904.61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18832.39</v>
      </c>
      <c r="J11023" s="11"/>
      <c r="K11023" s="7"/>
      <c r="L11023" s="12">
        <v>30</v>
      </c>
      <c r="M11023" s="11"/>
      <c r="N11023" s="38">
        <f>I11023*(100-$B$4)*(100-$B$5)/10000</f>
        <v>18832.39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35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5.9</v>
      </c>
      <c r="H11024" s="9">
        <v>3.0689999999999999E-2</v>
      </c>
      <c r="I11024" s="10">
        <v>20909.310000000001</v>
      </c>
      <c r="J11024" s="11"/>
      <c r="K11024" s="7" t="s">
        <v>705</v>
      </c>
      <c r="L11024" s="12">
        <v>30</v>
      </c>
      <c r="M11024" s="11"/>
      <c r="N11024" s="38">
        <f>I11024*(100-$B$4)*(100-$B$5)/10000</f>
        <v>20909.310000000001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47.1" customHeight="1" outlineLevel="5" x14ac:dyDescent="0.2">
      <c r="A11025" s="6" t="s">
        <v>21955</v>
      </c>
      <c r="B11025" s="7" t="s">
        <v>21956</v>
      </c>
      <c r="C11025" s="7" t="s">
        <v>2064</v>
      </c>
      <c r="D11025" s="7" t="s">
        <v>29</v>
      </c>
      <c r="E11025" s="7" t="s">
        <v>9301</v>
      </c>
      <c r="F11025" s="7" t="s">
        <v>31</v>
      </c>
      <c r="G11025" s="8">
        <v>6.3</v>
      </c>
      <c r="H11025" s="9">
        <v>3.0689999999999999E-2</v>
      </c>
      <c r="I11025" s="10">
        <v>26678.54</v>
      </c>
      <c r="J11025" s="11"/>
      <c r="K11025" s="7" t="s">
        <v>92</v>
      </c>
      <c r="L11025" s="12">
        <v>30</v>
      </c>
      <c r="M11025" s="11"/>
      <c r="N11025" s="38">
        <f>I11025*(100-$B$4)*(100-$B$5)/10000</f>
        <v>26678.54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11.1" customHeight="1" outlineLevel="4" x14ac:dyDescent="0.2">
      <c r="A11026" s="30" t="s">
        <v>21957</v>
      </c>
      <c r="B11026" s="30"/>
      <c r="C11026" s="30"/>
      <c r="D11026" s="30"/>
      <c r="E11026" s="30"/>
      <c r="F11026" s="30"/>
      <c r="G11026" s="30"/>
      <c r="H11026" s="30"/>
      <c r="I11026" s="30"/>
      <c r="J11026" s="30"/>
      <c r="K11026" s="30"/>
      <c r="L11026" s="30"/>
      <c r="M11026" s="30"/>
      <c r="N11026" s="37"/>
      <c r="O11026" s="37"/>
      <c r="P11026" s="37"/>
      <c r="Q11026" s="37"/>
    </row>
    <row r="11027" spans="1:17" ht="35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17244.02</v>
      </c>
      <c r="J11027" s="11"/>
      <c r="K11027" s="7"/>
      <c r="L11027" s="12">
        <v>30</v>
      </c>
      <c r="M11027" s="11"/>
      <c r="N11027" s="38">
        <f>I11027*(100-$B$4)*(100-$B$5)/10000</f>
        <v>17244.02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47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7.3</v>
      </c>
      <c r="H11028" s="9">
        <v>3.0689999999999999E-2</v>
      </c>
      <c r="I11028" s="10">
        <v>19320.939999999999</v>
      </c>
      <c r="J11028" s="11"/>
      <c r="K11028" s="7" t="s">
        <v>705</v>
      </c>
      <c r="L11028" s="12">
        <v>30</v>
      </c>
      <c r="M11028" s="11"/>
      <c r="N11028" s="38">
        <f>I11028*(100-$B$4)*(100-$B$5)/10000</f>
        <v>19320.939999999999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59.1" customHeight="1" outlineLevel="5" x14ac:dyDescent="0.2">
      <c r="A11029" s="6" t="s">
        <v>21962</v>
      </c>
      <c r="B11029" s="7" t="s">
        <v>21963</v>
      </c>
      <c r="C11029" s="7" t="s">
        <v>34</v>
      </c>
      <c r="D11029" s="7" t="s">
        <v>29</v>
      </c>
      <c r="E11029" s="7" t="s">
        <v>40</v>
      </c>
      <c r="F11029" s="7" t="s">
        <v>31</v>
      </c>
      <c r="G11029" s="8">
        <v>7.7</v>
      </c>
      <c r="H11029" s="9">
        <v>3.0689999999999999E-2</v>
      </c>
      <c r="I11029" s="10">
        <v>25090.17</v>
      </c>
      <c r="J11029" s="11"/>
      <c r="K11029" s="7" t="s">
        <v>92</v>
      </c>
      <c r="L11029" s="12">
        <v>30</v>
      </c>
      <c r="M11029" s="11"/>
      <c r="N11029" s="38">
        <f>I11029*(100-$B$4)*(100-$B$5)/10000</f>
        <v>25090.17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35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18017.95</v>
      </c>
      <c r="J11030" s="11"/>
      <c r="K11030" s="7"/>
      <c r="L11030" s="12">
        <v>30</v>
      </c>
      <c r="M11030" s="11"/>
      <c r="N11030" s="38">
        <f>I11030*(100-$B$4)*(100-$B$5)/10000</f>
        <v>18017.95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47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7.3</v>
      </c>
      <c r="H11031" s="9">
        <v>3.0689999999999999E-2</v>
      </c>
      <c r="I11031" s="10">
        <v>20094.87</v>
      </c>
      <c r="J11031" s="11"/>
      <c r="K11031" s="7" t="s">
        <v>705</v>
      </c>
      <c r="L11031" s="12">
        <v>30</v>
      </c>
      <c r="M11031" s="11"/>
      <c r="N11031" s="38">
        <f>I11031*(100-$B$4)*(100-$B$5)/10000</f>
        <v>20094.87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59.1" customHeight="1" outlineLevel="5" x14ac:dyDescent="0.2">
      <c r="A11032" s="6" t="s">
        <v>21968</v>
      </c>
      <c r="B11032" s="7" t="s">
        <v>21969</v>
      </c>
      <c r="C11032" s="7" t="s">
        <v>124</v>
      </c>
      <c r="D11032" s="7" t="s">
        <v>29</v>
      </c>
      <c r="E11032" s="7" t="s">
        <v>445</v>
      </c>
      <c r="F11032" s="7" t="s">
        <v>31</v>
      </c>
      <c r="G11032" s="8">
        <v>7.7</v>
      </c>
      <c r="H11032" s="9">
        <v>3.0689999999999999E-2</v>
      </c>
      <c r="I11032" s="10">
        <v>25864.1</v>
      </c>
      <c r="J11032" s="11"/>
      <c r="K11032" s="7" t="s">
        <v>92</v>
      </c>
      <c r="L11032" s="12">
        <v>30</v>
      </c>
      <c r="M11032" s="11"/>
      <c r="N11032" s="38">
        <f>I11032*(100-$B$4)*(100-$B$5)/10000</f>
        <v>25864.1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35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19565.810000000001</v>
      </c>
      <c r="J11033" s="11"/>
      <c r="K11033" s="7"/>
      <c r="L11033" s="12">
        <v>30</v>
      </c>
      <c r="M11033" s="11"/>
      <c r="N11033" s="38">
        <f>I11033*(100-$B$4)*(100-$B$5)/10000</f>
        <v>19565.810000000001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47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7.3</v>
      </c>
      <c r="H11034" s="9">
        <v>3.0689999999999999E-2</v>
      </c>
      <c r="I11034" s="10">
        <v>21642.74</v>
      </c>
      <c r="J11034" s="11"/>
      <c r="K11034" s="7" t="s">
        <v>705</v>
      </c>
      <c r="L11034" s="12">
        <v>30</v>
      </c>
      <c r="M11034" s="11"/>
      <c r="N11034" s="38">
        <f>I11034*(100-$B$4)*(100-$B$5)/10000</f>
        <v>21642.74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59.1" customHeight="1" outlineLevel="5" x14ac:dyDescent="0.2">
      <c r="A11035" s="6" t="s">
        <v>21974</v>
      </c>
      <c r="B11035" s="7" t="s">
        <v>21975</v>
      </c>
      <c r="C11035" s="7" t="s">
        <v>47</v>
      </c>
      <c r="D11035" s="7" t="s">
        <v>29</v>
      </c>
      <c r="E11035" s="7" t="s">
        <v>1432</v>
      </c>
      <c r="F11035" s="7" t="s">
        <v>31</v>
      </c>
      <c r="G11035" s="8">
        <v>7.7</v>
      </c>
      <c r="H11035" s="9">
        <v>3.0689999999999999E-2</v>
      </c>
      <c r="I11035" s="10">
        <v>27411.97</v>
      </c>
      <c r="J11035" s="11"/>
      <c r="K11035" s="7" t="s">
        <v>92</v>
      </c>
      <c r="L11035" s="12">
        <v>30</v>
      </c>
      <c r="M11035" s="11"/>
      <c r="N11035" s="38">
        <f>I11035*(100-$B$4)*(100-$B$5)/10000</f>
        <v>27411.97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20339.75</v>
      </c>
      <c r="J11036" s="11"/>
      <c r="K11036" s="7"/>
      <c r="L11036" s="12">
        <v>30</v>
      </c>
      <c r="M11036" s="11"/>
      <c r="N11036" s="38">
        <f>I11036*(100-$B$4)*(100-$B$5)/10000</f>
        <v>20339.75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22416.67</v>
      </c>
      <c r="J11037" s="11"/>
      <c r="K11037" s="7" t="s">
        <v>705</v>
      </c>
      <c r="L11037" s="12">
        <v>30</v>
      </c>
      <c r="M11037" s="11"/>
      <c r="N11037" s="38">
        <f>I11037*(100-$B$4)*(100-$B$5)/10000</f>
        <v>22416.67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59.1" customHeight="1" outlineLevel="5" x14ac:dyDescent="0.2">
      <c r="A11038" s="6" t="s">
        <v>21980</v>
      </c>
      <c r="B11038" s="7" t="s">
        <v>21981</v>
      </c>
      <c r="C11038" s="7" t="s">
        <v>2064</v>
      </c>
      <c r="D11038" s="7" t="s">
        <v>29</v>
      </c>
      <c r="E11038" s="7" t="s">
        <v>9301</v>
      </c>
      <c r="F11038" s="7" t="s">
        <v>31</v>
      </c>
      <c r="G11038" s="8">
        <v>7.3</v>
      </c>
      <c r="H11038" s="9">
        <v>3.0689999999999999E-2</v>
      </c>
      <c r="I11038" s="10">
        <v>28185.9</v>
      </c>
      <c r="J11038" s="11"/>
      <c r="K11038" s="7" t="s">
        <v>92</v>
      </c>
      <c r="L11038" s="12">
        <v>30</v>
      </c>
      <c r="M11038" s="11"/>
      <c r="N11038" s="38">
        <f>I11038*(100-$B$4)*(100-$B$5)/10000</f>
        <v>28185.9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3" x14ac:dyDescent="0.2">
      <c r="A11039" s="29" t="s">
        <v>21982</v>
      </c>
      <c r="B11039" s="29"/>
      <c r="C11039" s="29"/>
      <c r="D11039" s="29"/>
      <c r="E11039" s="29"/>
      <c r="F11039" s="29"/>
      <c r="G11039" s="29"/>
      <c r="H11039" s="29"/>
      <c r="I11039" s="29"/>
      <c r="J11039" s="29"/>
      <c r="K11039" s="29"/>
      <c r="L11039" s="29"/>
      <c r="M11039" s="29"/>
      <c r="N11039" s="36"/>
      <c r="O11039" s="36"/>
      <c r="P11039" s="36"/>
      <c r="Q11039" s="36"/>
    </row>
    <row r="11040" spans="1:17" ht="11.1" customHeight="1" outlineLevel="4" x14ac:dyDescent="0.2">
      <c r="A11040" s="30" t="s">
        <v>21983</v>
      </c>
      <c r="B11040" s="30"/>
      <c r="C11040" s="30"/>
      <c r="D11040" s="30"/>
      <c r="E11040" s="30"/>
      <c r="F11040" s="30"/>
      <c r="G11040" s="30"/>
      <c r="H11040" s="30"/>
      <c r="I11040" s="30"/>
      <c r="J11040" s="30"/>
      <c r="K11040" s="30"/>
      <c r="L11040" s="30"/>
      <c r="M11040" s="30"/>
      <c r="N11040" s="37"/>
      <c r="O11040" s="37"/>
      <c r="P11040" s="37"/>
      <c r="Q11040" s="37"/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7914.06</v>
      </c>
      <c r="J11041" s="11"/>
      <c r="K11041" s="7"/>
      <c r="L11041" s="12">
        <v>30</v>
      </c>
      <c r="M11041" s="11"/>
      <c r="N11041" s="38">
        <f>I11041*(100-$B$4)*(100-$B$5)/10000</f>
        <v>7914.06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29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9990.99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9990.99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974</v>
      </c>
      <c r="D11043" s="7" t="s">
        <v>61</v>
      </c>
      <c r="E11043" s="7" t="s">
        <v>1787</v>
      </c>
      <c r="F11043" s="7" t="s">
        <v>31</v>
      </c>
      <c r="G11043" s="8">
        <v>3.55</v>
      </c>
      <c r="H11043" s="9">
        <v>2.3949999999999999E-2</v>
      </c>
      <c r="I11043" s="10">
        <v>7914.06</v>
      </c>
      <c r="J11043" s="11"/>
      <c r="K11043" s="7"/>
      <c r="L11043" s="12">
        <v>30</v>
      </c>
      <c r="M11043" s="11"/>
      <c r="N11043" s="38">
        <f>I11043*(100-$B$4)*(100-$B$5)/10000</f>
        <v>7914.06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21990</v>
      </c>
      <c r="B11044" s="7" t="s">
        <v>21991</v>
      </c>
      <c r="C11044" s="7" t="s">
        <v>2012</v>
      </c>
      <c r="D11044" s="7" t="s">
        <v>29</v>
      </c>
      <c r="E11044" s="7" t="s">
        <v>21992</v>
      </c>
      <c r="F11044" s="7" t="s">
        <v>31</v>
      </c>
      <c r="G11044" s="8">
        <v>3.55</v>
      </c>
      <c r="H11044" s="9">
        <v>2.3949999999999999E-2</v>
      </c>
      <c r="I11044" s="10">
        <v>8705.5</v>
      </c>
      <c r="J11044" s="11"/>
      <c r="K11044" s="7"/>
      <c r="L11044" s="12">
        <v>30</v>
      </c>
      <c r="M11044" s="11"/>
      <c r="N11044" s="38">
        <f>I11044*(100-$B$4)*(100-$B$5)/10000</f>
        <v>8705.5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11.1" customHeight="1" outlineLevel="4" x14ac:dyDescent="0.2">
      <c r="A11045" s="30" t="s">
        <v>21993</v>
      </c>
      <c r="B11045" s="30"/>
      <c r="C11045" s="30"/>
      <c r="D11045" s="30"/>
      <c r="E11045" s="30"/>
      <c r="F11045" s="30"/>
      <c r="G11045" s="30"/>
      <c r="H11045" s="30"/>
      <c r="I11045" s="30"/>
      <c r="J11045" s="30"/>
      <c r="K11045" s="30"/>
      <c r="L11045" s="30"/>
      <c r="M11045" s="30"/>
      <c r="N11045" s="37"/>
      <c r="O11045" s="37"/>
      <c r="P11045" s="37"/>
      <c r="Q11045" s="37"/>
    </row>
    <row r="11046" spans="1:17" ht="23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1.875</v>
      </c>
      <c r="H11046" s="9">
        <v>1.2239999999999999E-2</v>
      </c>
      <c r="I11046" s="10">
        <v>5065.3500000000004</v>
      </c>
      <c r="J11046" s="11"/>
      <c r="K11046" s="7"/>
      <c r="L11046" s="12">
        <v>15</v>
      </c>
      <c r="M11046" s="11"/>
      <c r="N11046" s="38">
        <f>I11046*(100-$B$4)*(100-$B$5)/10000</f>
        <v>5065.3500000000004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35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</v>
      </c>
      <c r="H11047" s="9">
        <v>1.2239999999999999E-2</v>
      </c>
      <c r="I11047" s="10">
        <v>7200</v>
      </c>
      <c r="J11047" s="11"/>
      <c r="K11047" s="7" t="s">
        <v>705</v>
      </c>
      <c r="L11047" s="12">
        <v>15</v>
      </c>
      <c r="M11047" s="11"/>
      <c r="N11047" s="38">
        <f>I11047*(100-$B$4)*(100-$B$5)/10000</f>
        <v>7200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47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29</v>
      </c>
      <c r="E11048" s="7" t="s">
        <v>995</v>
      </c>
      <c r="F11048" s="7" t="s">
        <v>31</v>
      </c>
      <c r="G11048" s="8">
        <v>2.4</v>
      </c>
      <c r="H11048" s="9">
        <v>1.2239999999999999E-2</v>
      </c>
      <c r="I11048" s="10">
        <v>12911.5</v>
      </c>
      <c r="J11048" s="11"/>
      <c r="K11048" s="7" t="s">
        <v>92</v>
      </c>
      <c r="L11048" s="12">
        <v>30</v>
      </c>
      <c r="M11048" s="11"/>
      <c r="N11048" s="38">
        <f>I11048*(100-$B$4)*(100-$B$5)/10000</f>
        <v>12911.5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974</v>
      </c>
      <c r="D11049" s="7" t="s">
        <v>61</v>
      </c>
      <c r="E11049" s="7" t="s">
        <v>995</v>
      </c>
      <c r="F11049" s="7" t="s">
        <v>31</v>
      </c>
      <c r="G11049" s="8">
        <v>1.88</v>
      </c>
      <c r="H11049" s="9">
        <v>1.2239999999999999E-2</v>
      </c>
      <c r="I11049" s="10">
        <v>5065.3500000000004</v>
      </c>
      <c r="J11049" s="11"/>
      <c r="K11049" s="7"/>
      <c r="L11049" s="12">
        <v>15</v>
      </c>
      <c r="M11049" s="11"/>
      <c r="N11049" s="38">
        <f>I11049*(100-$B$4)*(100-$B$5)/10000</f>
        <v>5065.3500000000004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23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1.92</v>
      </c>
      <c r="H11050" s="9">
        <v>1.2239999999999999E-2</v>
      </c>
      <c r="I11050" s="10">
        <v>6367.86</v>
      </c>
      <c r="J11050" s="11"/>
      <c r="K11050" s="7"/>
      <c r="L11050" s="12">
        <v>15</v>
      </c>
      <c r="M11050" s="11"/>
      <c r="N11050" s="38">
        <f>I11050*(100-$B$4)*(100-$B$5)/10000</f>
        <v>6367.86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</v>
      </c>
      <c r="H11051" s="9">
        <v>1.2239999999999999E-2</v>
      </c>
      <c r="I11051" s="10">
        <v>9287.61</v>
      </c>
      <c r="J11051" s="11"/>
      <c r="K11051" s="7" t="s">
        <v>705</v>
      </c>
      <c r="L11051" s="12">
        <v>15</v>
      </c>
      <c r="M11051" s="11"/>
      <c r="N11051" s="38">
        <f>I11051*(100-$B$4)*(100-$B$5)/10000</f>
        <v>9287.61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47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29</v>
      </c>
      <c r="E11052" s="7" t="s">
        <v>1223</v>
      </c>
      <c r="F11052" s="7" t="s">
        <v>31</v>
      </c>
      <c r="G11052" s="8">
        <v>2.4</v>
      </c>
      <c r="H11052" s="9">
        <v>1.2239999999999999E-2</v>
      </c>
      <c r="I11052" s="10">
        <v>14214.02</v>
      </c>
      <c r="J11052" s="11"/>
      <c r="K11052" s="7" t="s">
        <v>92</v>
      </c>
      <c r="L11052" s="12">
        <v>30</v>
      </c>
      <c r="M11052" s="11"/>
      <c r="N11052" s="38">
        <f>I11052*(100-$B$4)*(100-$B$5)/10000</f>
        <v>14214.02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23.1" customHeight="1" outlineLevel="5" x14ac:dyDescent="0.2">
      <c r="A11053" s="6" t="s">
        <v>22008</v>
      </c>
      <c r="B11053" s="7" t="s">
        <v>22009</v>
      </c>
      <c r="C11053" s="7" t="s">
        <v>124</v>
      </c>
      <c r="D11053" s="7" t="s">
        <v>61</v>
      </c>
      <c r="E11053" s="7" t="s">
        <v>1223</v>
      </c>
      <c r="F11053" s="7" t="s">
        <v>31</v>
      </c>
      <c r="G11053" s="8">
        <v>1.93</v>
      </c>
      <c r="H11053" s="9">
        <v>1.2239999999999999E-2</v>
      </c>
      <c r="I11053" s="10">
        <v>6367.86</v>
      </c>
      <c r="J11053" s="11"/>
      <c r="K11053" s="7"/>
      <c r="L11053" s="12">
        <v>15</v>
      </c>
      <c r="M11053" s="11"/>
      <c r="N11053" s="38">
        <f>I11053*(100-$B$4)*(100-$B$5)/10000</f>
        <v>6367.86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11.1" customHeight="1" outlineLevel="4" x14ac:dyDescent="0.2">
      <c r="A11054" s="30" t="s">
        <v>22010</v>
      </c>
      <c r="B11054" s="30"/>
      <c r="C11054" s="30"/>
      <c r="D11054" s="30"/>
      <c r="E11054" s="30"/>
      <c r="F11054" s="30"/>
      <c r="G11054" s="30"/>
      <c r="H11054" s="30"/>
      <c r="I11054" s="30"/>
      <c r="J11054" s="30"/>
      <c r="K11054" s="30"/>
      <c r="L11054" s="30"/>
      <c r="M11054" s="30"/>
      <c r="N11054" s="37"/>
      <c r="O11054" s="37"/>
      <c r="P11054" s="37"/>
      <c r="Q11054" s="37"/>
    </row>
    <row r="11055" spans="1:17" ht="35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</v>
      </c>
      <c r="H11055" s="9">
        <v>4.4569999999999999E-2</v>
      </c>
      <c r="I11055" s="10">
        <v>11535.73</v>
      </c>
      <c r="J11055" s="11"/>
      <c r="K11055" s="7"/>
      <c r="L11055" s="12">
        <v>30</v>
      </c>
      <c r="M11055" s="11"/>
      <c r="N11055" s="38">
        <f>I11055*(100-$B$4)*(100-$B$5)/10000</f>
        <v>11535.73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29</v>
      </c>
      <c r="E11056" s="7" t="s">
        <v>445</v>
      </c>
      <c r="F11056" s="7" t="s">
        <v>31</v>
      </c>
      <c r="G11056" s="8">
        <v>7.3650000000000002</v>
      </c>
      <c r="H11056" s="9">
        <v>4.4569999999999999E-2</v>
      </c>
      <c r="I11056" s="10">
        <v>19381.89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19381.89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35.1" customHeight="1" outlineLevel="5" x14ac:dyDescent="0.2">
      <c r="A11057" s="6" t="s">
        <v>22015</v>
      </c>
      <c r="B11057" s="7" t="s">
        <v>22016</v>
      </c>
      <c r="C11057" s="7" t="s">
        <v>124</v>
      </c>
      <c r="D11057" s="7" t="s">
        <v>61</v>
      </c>
      <c r="E11057" s="7" t="s">
        <v>445</v>
      </c>
      <c r="F11057" s="7" t="s">
        <v>31</v>
      </c>
      <c r="G11057" s="8">
        <v>7</v>
      </c>
      <c r="H11057" s="9">
        <v>4.4569999999999999E-2</v>
      </c>
      <c r="I11057" s="10">
        <v>11535.73</v>
      </c>
      <c r="J11057" s="11"/>
      <c r="K11057" s="7"/>
      <c r="L11057" s="12">
        <v>30</v>
      </c>
      <c r="M11057" s="11"/>
      <c r="N11057" s="38">
        <f>I11057*(100-$B$4)*(100-$B$5)/10000</f>
        <v>11535.73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11.1" customHeight="1" outlineLevel="3" x14ac:dyDescent="0.2">
      <c r="A11058" s="29" t="s">
        <v>22017</v>
      </c>
      <c r="B11058" s="29"/>
      <c r="C11058" s="29"/>
      <c r="D11058" s="29"/>
      <c r="E11058" s="29"/>
      <c r="F11058" s="29"/>
      <c r="G11058" s="29"/>
      <c r="H11058" s="29"/>
      <c r="I11058" s="29"/>
      <c r="J11058" s="29"/>
      <c r="K11058" s="29"/>
      <c r="L11058" s="29"/>
      <c r="M11058" s="29"/>
      <c r="N11058" s="36"/>
      <c r="O11058" s="36"/>
      <c r="P11058" s="36"/>
      <c r="Q11058" s="36"/>
    </row>
    <row r="11059" spans="1:17" ht="11.1" customHeight="1" outlineLevel="4" x14ac:dyDescent="0.2">
      <c r="A11059" s="30" t="s">
        <v>22018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22019</v>
      </c>
      <c r="B11060" s="7" t="s">
        <v>22020</v>
      </c>
      <c r="C11060" s="7" t="s">
        <v>2064</v>
      </c>
      <c r="D11060" s="7" t="s">
        <v>29</v>
      </c>
      <c r="E11060" s="7" t="s">
        <v>2072</v>
      </c>
      <c r="F11060" s="7" t="s">
        <v>31</v>
      </c>
      <c r="G11060" s="8">
        <v>8.73</v>
      </c>
      <c r="H11060" s="9">
        <v>6.062E-2</v>
      </c>
      <c r="I11060" s="10">
        <v>21834.06</v>
      </c>
      <c r="J11060" s="11"/>
      <c r="K11060" s="7"/>
      <c r="L11060" s="12">
        <v>30</v>
      </c>
      <c r="M11060" s="11"/>
      <c r="N11060" s="38">
        <f>I11060*(100-$B$4)*(100-$B$5)/10000</f>
        <v>21834.06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11.1" customHeight="1" outlineLevel="4" x14ac:dyDescent="0.2">
      <c r="A11061" s="30" t="s">
        <v>22021</v>
      </c>
      <c r="B11061" s="30"/>
      <c r="C11061" s="30"/>
      <c r="D11061" s="30"/>
      <c r="E11061" s="30"/>
      <c r="F11061" s="30"/>
      <c r="G11061" s="30"/>
      <c r="H11061" s="30"/>
      <c r="I11061" s="30"/>
      <c r="J11061" s="30"/>
      <c r="K11061" s="30"/>
      <c r="L11061" s="30"/>
      <c r="M11061" s="30"/>
      <c r="N11061" s="37"/>
      <c r="O11061" s="37"/>
      <c r="P11061" s="37"/>
      <c r="Q11061" s="37"/>
    </row>
    <row r="11062" spans="1:17" ht="47.1" customHeight="1" outlineLevel="5" x14ac:dyDescent="0.2">
      <c r="A11062" s="6" t="s">
        <v>22022</v>
      </c>
      <c r="B11062" s="7" t="s">
        <v>22023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5</v>
      </c>
      <c r="H11062" s="9">
        <v>3.1350000000000003E-2</v>
      </c>
      <c r="I11062" s="10">
        <v>10393.6</v>
      </c>
      <c r="J11062" s="11"/>
      <c r="K11062" s="7"/>
      <c r="L11062" s="12">
        <v>30</v>
      </c>
      <c r="M11062" s="11"/>
      <c r="N11062" s="38">
        <f>I11062*(100-$B$4)*(100-$B$5)/10000</f>
        <v>10393.6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4" x14ac:dyDescent="0.2">
      <c r="A11063" s="30" t="s">
        <v>22024</v>
      </c>
      <c r="B11063" s="30"/>
      <c r="C11063" s="30"/>
      <c r="D11063" s="30"/>
      <c r="E11063" s="30"/>
      <c r="F11063" s="30"/>
      <c r="G11063" s="30"/>
      <c r="H11063" s="30"/>
      <c r="I11063" s="30"/>
      <c r="J11063" s="30"/>
      <c r="K11063" s="30"/>
      <c r="L11063" s="30"/>
      <c r="M11063" s="30"/>
      <c r="N11063" s="37"/>
      <c r="O11063" s="37"/>
      <c r="P11063" s="37"/>
      <c r="Q11063" s="37"/>
    </row>
    <row r="11064" spans="1:17" ht="47.1" customHeight="1" outlineLevel="5" x14ac:dyDescent="0.2">
      <c r="A11064" s="6" t="s">
        <v>22025</v>
      </c>
      <c r="B11064" s="7" t="s">
        <v>22026</v>
      </c>
      <c r="C11064" s="7" t="s">
        <v>2064</v>
      </c>
      <c r="D11064" s="7" t="s">
        <v>29</v>
      </c>
      <c r="E11064" s="7" t="s">
        <v>2072</v>
      </c>
      <c r="F11064" s="7" t="s">
        <v>31</v>
      </c>
      <c r="G11064" s="8">
        <v>8.24</v>
      </c>
      <c r="H11064" s="9">
        <v>6.062E-2</v>
      </c>
      <c r="I11064" s="10">
        <v>24176.82</v>
      </c>
      <c r="J11064" s="11"/>
      <c r="K11064" s="7"/>
      <c r="L11064" s="12">
        <v>30</v>
      </c>
      <c r="M11064" s="11"/>
      <c r="N11064" s="38">
        <f>I11064*(100-$B$4)*(100-$B$5)/10000</f>
        <v>24176.82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11.1" customHeight="1" outlineLevel="4" x14ac:dyDescent="0.2">
      <c r="A11065" s="30" t="s">
        <v>22027</v>
      </c>
      <c r="B11065" s="30"/>
      <c r="C11065" s="30"/>
      <c r="D11065" s="30"/>
      <c r="E11065" s="30"/>
      <c r="F11065" s="30"/>
      <c r="G11065" s="30"/>
      <c r="H11065" s="30"/>
      <c r="I11065" s="30"/>
      <c r="J11065" s="30"/>
      <c r="K11065" s="30"/>
      <c r="L11065" s="30"/>
      <c r="M11065" s="30"/>
      <c r="N11065" s="37"/>
      <c r="O11065" s="37"/>
      <c r="P11065" s="37"/>
      <c r="Q11065" s="37"/>
    </row>
    <row r="11066" spans="1:17" ht="47.1" customHeight="1" outlineLevel="5" x14ac:dyDescent="0.2">
      <c r="A11066" s="6" t="s">
        <v>22028</v>
      </c>
      <c r="B11066" s="7" t="s">
        <v>22029</v>
      </c>
      <c r="C11066" s="7" t="s">
        <v>124</v>
      </c>
      <c r="D11066" s="7" t="s">
        <v>29</v>
      </c>
      <c r="E11066" s="7" t="s">
        <v>1347</v>
      </c>
      <c r="F11066" s="7" t="s">
        <v>31</v>
      </c>
      <c r="G11066" s="8">
        <v>4.5</v>
      </c>
      <c r="H11066" s="9">
        <v>3.1350000000000003E-2</v>
      </c>
      <c r="I11066" s="10">
        <v>10393.6</v>
      </c>
      <c r="J11066" s="11"/>
      <c r="K11066" s="7"/>
      <c r="L11066" s="12">
        <v>30</v>
      </c>
      <c r="M11066" s="11"/>
      <c r="N11066" s="38">
        <f>I11066*(100-$B$4)*(100-$B$5)/10000</f>
        <v>10393.6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22030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124</v>
      </c>
      <c r="D11068" s="7" t="s">
        <v>29</v>
      </c>
      <c r="E11068" s="7" t="s">
        <v>851</v>
      </c>
      <c r="F11068" s="7" t="s">
        <v>31</v>
      </c>
      <c r="G11068" s="8">
        <v>2.25</v>
      </c>
      <c r="H11068" s="9">
        <v>6.062E-2</v>
      </c>
      <c r="I11068" s="10">
        <v>9765.5</v>
      </c>
      <c r="J11068" s="11"/>
      <c r="K11068" s="7"/>
      <c r="L11068" s="12">
        <v>30</v>
      </c>
      <c r="M11068" s="11"/>
      <c r="N11068" s="38">
        <f>I11068*(100-$B$4)*(100-$B$5)/10000</f>
        <v>9765.5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35.1" customHeight="1" outlineLevel="5" x14ac:dyDescent="0.2">
      <c r="A11069" s="6" t="s">
        <v>22033</v>
      </c>
      <c r="B11069" s="7" t="s">
        <v>22034</v>
      </c>
      <c r="C11069" s="7" t="s">
        <v>348</v>
      </c>
      <c r="D11069" s="7" t="s">
        <v>29</v>
      </c>
      <c r="E11069" s="7" t="s">
        <v>9426</v>
      </c>
      <c r="F11069" s="7" t="s">
        <v>31</v>
      </c>
      <c r="G11069" s="8">
        <v>2.25</v>
      </c>
      <c r="H11069" s="9">
        <v>6.062E-2</v>
      </c>
      <c r="I11069" s="10">
        <v>14147.26</v>
      </c>
      <c r="J11069" s="11"/>
      <c r="K11069" s="7"/>
      <c r="L11069" s="12">
        <v>30</v>
      </c>
      <c r="M11069" s="11"/>
      <c r="N11069" s="38">
        <f>I11069*(100-$B$4)*(100-$B$5)/10000</f>
        <v>14147.26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22035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35.1" customHeight="1" outlineLevel="5" x14ac:dyDescent="0.2">
      <c r="A11071" s="6" t="s">
        <v>22036</v>
      </c>
      <c r="B11071" s="7" t="s">
        <v>22037</v>
      </c>
      <c r="C11071" s="7" t="s">
        <v>124</v>
      </c>
      <c r="D11071" s="7" t="s">
        <v>29</v>
      </c>
      <c r="E11071" s="7" t="s">
        <v>851</v>
      </c>
      <c r="F11071" s="7" t="s">
        <v>31</v>
      </c>
      <c r="G11071" s="8">
        <v>3.2</v>
      </c>
      <c r="H11071" s="9">
        <v>3.1350000000000003E-2</v>
      </c>
      <c r="I11071" s="10">
        <v>9765.5</v>
      </c>
      <c r="J11071" s="11"/>
      <c r="K11071" s="7"/>
      <c r="L11071" s="12">
        <v>30</v>
      </c>
      <c r="M11071" s="11"/>
      <c r="N11071" s="38">
        <f>I11071*(100-$B$4)*(100-$B$5)/10000</f>
        <v>9765.5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11.1" customHeight="1" outlineLevel="4" x14ac:dyDescent="0.2">
      <c r="A11072" s="30" t="s">
        <v>22038</v>
      </c>
      <c r="B11072" s="30"/>
      <c r="C11072" s="30"/>
      <c r="D11072" s="30"/>
      <c r="E11072" s="30"/>
      <c r="F11072" s="30"/>
      <c r="G11072" s="30"/>
      <c r="H11072" s="30"/>
      <c r="I11072" s="30"/>
      <c r="J11072" s="30"/>
      <c r="K11072" s="30"/>
      <c r="L11072" s="30"/>
      <c r="M11072" s="30"/>
      <c r="N11072" s="37"/>
      <c r="O11072" s="37"/>
      <c r="P11072" s="37"/>
      <c r="Q11072" s="37"/>
    </row>
    <row r="11073" spans="1:17" ht="47.1" customHeight="1" outlineLevel="5" x14ac:dyDescent="0.2">
      <c r="A11073" s="6" t="s">
        <v>22039</v>
      </c>
      <c r="B11073" s="7" t="s">
        <v>22040</v>
      </c>
      <c r="C11073" s="7" t="s">
        <v>124</v>
      </c>
      <c r="D11073" s="7" t="s">
        <v>29</v>
      </c>
      <c r="E11073" s="7" t="s">
        <v>1347</v>
      </c>
      <c r="F11073" s="7" t="s">
        <v>31</v>
      </c>
      <c r="G11073" s="8">
        <v>5.96</v>
      </c>
      <c r="H11073" s="9">
        <v>6.062E-2</v>
      </c>
      <c r="I11073" s="10">
        <v>10428.6</v>
      </c>
      <c r="J11073" s="11"/>
      <c r="K11073" s="7"/>
      <c r="L11073" s="12">
        <v>30</v>
      </c>
      <c r="M11073" s="11"/>
      <c r="N11073" s="38">
        <f>I11073*(100-$B$4)*(100-$B$5)/10000</f>
        <v>10428.6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4" x14ac:dyDescent="0.2">
      <c r="A11074" s="30" t="s">
        <v>22041</v>
      </c>
      <c r="B11074" s="30"/>
      <c r="C11074" s="30"/>
      <c r="D11074" s="30"/>
      <c r="E11074" s="30"/>
      <c r="F11074" s="30"/>
      <c r="G11074" s="30"/>
      <c r="H11074" s="30"/>
      <c r="I11074" s="30"/>
      <c r="J11074" s="30"/>
      <c r="K11074" s="30"/>
      <c r="L11074" s="30"/>
      <c r="M11074" s="30"/>
      <c r="N11074" s="37"/>
      <c r="O11074" s="37"/>
      <c r="P11074" s="37"/>
      <c r="Q11074" s="37"/>
    </row>
    <row r="11075" spans="1:17" ht="47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3.5</v>
      </c>
      <c r="H11075" s="9">
        <v>3.1350000000000003E-2</v>
      </c>
      <c r="I11075" s="10">
        <v>13561.17</v>
      </c>
      <c r="J11075" s="11"/>
      <c r="K11075" s="7"/>
      <c r="L11075" s="12">
        <v>30</v>
      </c>
      <c r="M11075" s="11"/>
      <c r="N11075" s="38">
        <f>I11075*(100-$B$4)*(100-$B$5)/10000</f>
        <v>13561.17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35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3.7</v>
      </c>
      <c r="H11076" s="9">
        <v>3.1350000000000003E-2</v>
      </c>
      <c r="I11076" s="10">
        <v>10393.6</v>
      </c>
      <c r="J11076" s="11"/>
      <c r="K11076" s="7"/>
      <c r="L11076" s="12">
        <v>30</v>
      </c>
      <c r="M11076" s="11"/>
      <c r="N11076" s="38">
        <f>I11076*(100-$B$4)*(100-$B$5)/10000</f>
        <v>10393.6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47.1" customHeight="1" outlineLevel="5" x14ac:dyDescent="0.2">
      <c r="A11077" s="6" t="s">
        <v>22046</v>
      </c>
      <c r="B11077" s="7" t="s">
        <v>22047</v>
      </c>
      <c r="C11077" s="7" t="s">
        <v>124</v>
      </c>
      <c r="D11077" s="7" t="s">
        <v>29</v>
      </c>
      <c r="E11077" s="7" t="s">
        <v>1347</v>
      </c>
      <c r="F11077" s="7" t="s">
        <v>31</v>
      </c>
      <c r="G11077" s="8">
        <v>3.5</v>
      </c>
      <c r="H11077" s="9">
        <v>3.1350000000000003E-2</v>
      </c>
      <c r="I11077" s="10">
        <v>13561.17</v>
      </c>
      <c r="J11077" s="11"/>
      <c r="K11077" s="7"/>
      <c r="L11077" s="12">
        <v>30</v>
      </c>
      <c r="M11077" s="11"/>
      <c r="N11077" s="38">
        <f>I11077*(100-$B$4)*(100-$B$5)/10000</f>
        <v>13561.17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3" x14ac:dyDescent="0.2">
      <c r="A11078" s="29" t="s">
        <v>22048</v>
      </c>
      <c r="B11078" s="29"/>
      <c r="C11078" s="29"/>
      <c r="D11078" s="29"/>
      <c r="E11078" s="29"/>
      <c r="F11078" s="29"/>
      <c r="G11078" s="29"/>
      <c r="H11078" s="29"/>
      <c r="I11078" s="29"/>
      <c r="J11078" s="29"/>
      <c r="K11078" s="29"/>
      <c r="L11078" s="29"/>
      <c r="M11078" s="29"/>
      <c r="N11078" s="36"/>
      <c r="O11078" s="36"/>
      <c r="P11078" s="36"/>
      <c r="Q11078" s="36"/>
    </row>
    <row r="11079" spans="1:17" ht="11.1" customHeight="1" outlineLevel="4" x14ac:dyDescent="0.2">
      <c r="A11079" s="30" t="s">
        <v>22049</v>
      </c>
      <c r="B11079" s="30"/>
      <c r="C11079" s="30"/>
      <c r="D11079" s="30"/>
      <c r="E11079" s="30"/>
      <c r="F11079" s="30"/>
      <c r="G11079" s="30"/>
      <c r="H11079" s="30"/>
      <c r="I11079" s="30"/>
      <c r="J11079" s="30"/>
      <c r="K11079" s="30"/>
      <c r="L11079" s="30"/>
      <c r="M11079" s="30"/>
      <c r="N11079" s="37"/>
      <c r="O11079" s="37"/>
      <c r="P11079" s="37"/>
      <c r="Q11079" s="37"/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124</v>
      </c>
      <c r="D11080" s="7" t="s">
        <v>29</v>
      </c>
      <c r="E11080" s="7" t="s">
        <v>1347</v>
      </c>
      <c r="F11080" s="7" t="s">
        <v>31</v>
      </c>
      <c r="G11080" s="8">
        <v>5.27</v>
      </c>
      <c r="H11080" s="9">
        <v>3.0110000000000001E-2</v>
      </c>
      <c r="I11080" s="10">
        <v>10393.6</v>
      </c>
      <c r="J11080" s="11"/>
      <c r="K11080" s="7"/>
      <c r="L11080" s="12">
        <v>30</v>
      </c>
      <c r="M11080" s="11"/>
      <c r="N11080" s="38">
        <f>I11080*(100-$B$4)*(100-$B$5)/10000</f>
        <v>10393.6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47.1" customHeight="1" outlineLevel="5" x14ac:dyDescent="0.2">
      <c r="A11081" s="6" t="s">
        <v>22052</v>
      </c>
      <c r="B11081" s="7" t="s">
        <v>22053</v>
      </c>
      <c r="C11081" s="7" t="s">
        <v>2064</v>
      </c>
      <c r="D11081" s="7" t="s">
        <v>29</v>
      </c>
      <c r="E11081" s="7" t="s">
        <v>2072</v>
      </c>
      <c r="F11081" s="7" t="s">
        <v>31</v>
      </c>
      <c r="G11081" s="8">
        <v>5.2</v>
      </c>
      <c r="H11081" s="9">
        <v>3.0110000000000001E-2</v>
      </c>
      <c r="I11081" s="10">
        <v>14924.91</v>
      </c>
      <c r="J11081" s="11"/>
      <c r="K11081" s="7"/>
      <c r="L11081" s="12">
        <v>20</v>
      </c>
      <c r="M11081" s="11"/>
      <c r="N11081" s="38">
        <f>I11081*(100-$B$4)*(100-$B$5)/10000</f>
        <v>14924.91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22054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8.9700000000000006</v>
      </c>
      <c r="H11083" s="9">
        <v>6.0420000000000001E-2</v>
      </c>
      <c r="I11083" s="10">
        <v>21834.06</v>
      </c>
      <c r="J11083" s="11"/>
      <c r="K11083" s="7"/>
      <c r="L11083" s="12">
        <v>30</v>
      </c>
      <c r="M11083" s="11"/>
      <c r="N11083" s="38">
        <f>I11083*(100-$B$4)*(100-$B$5)/10000</f>
        <v>21834.06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59.1" customHeight="1" outlineLevel="5" x14ac:dyDescent="0.2">
      <c r="A11084" s="6" t="s">
        <v>22057</v>
      </c>
      <c r="B11084" s="7" t="s">
        <v>22058</v>
      </c>
      <c r="C11084" s="7" t="s">
        <v>2064</v>
      </c>
      <c r="D11084" s="7" t="s">
        <v>29</v>
      </c>
      <c r="E11084" s="7" t="s">
        <v>2072</v>
      </c>
      <c r="F11084" s="7" t="s">
        <v>31</v>
      </c>
      <c r="G11084" s="8">
        <v>9</v>
      </c>
      <c r="H11084" s="9">
        <v>6.0420000000000001E-2</v>
      </c>
      <c r="I11084" s="10">
        <v>29680.21</v>
      </c>
      <c r="J11084" s="11"/>
      <c r="K11084" s="7" t="s">
        <v>92</v>
      </c>
      <c r="L11084" s="12">
        <v>30</v>
      </c>
      <c r="M11084" s="11"/>
      <c r="N11084" s="38">
        <f>I11084*(100-$B$4)*(100-$B$5)/10000</f>
        <v>29680.21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11.1" customHeight="1" outlineLevel="4" x14ac:dyDescent="0.2">
      <c r="A11085" s="30" t="s">
        <v>22059</v>
      </c>
      <c r="B11085" s="30"/>
      <c r="C11085" s="30"/>
      <c r="D11085" s="30"/>
      <c r="E11085" s="30"/>
      <c r="F11085" s="30"/>
      <c r="G11085" s="30"/>
      <c r="H11085" s="30"/>
      <c r="I11085" s="30"/>
      <c r="J11085" s="30"/>
      <c r="K11085" s="30"/>
      <c r="L11085" s="30"/>
      <c r="M11085" s="30"/>
      <c r="N11085" s="37"/>
      <c r="O11085" s="37"/>
      <c r="P11085" s="37"/>
      <c r="Q11085" s="37"/>
    </row>
    <row r="11086" spans="1:17" ht="47.1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5.27</v>
      </c>
      <c r="H11086" s="9">
        <v>3.1350000000000003E-2</v>
      </c>
      <c r="I11086" s="10">
        <v>10393.6</v>
      </c>
      <c r="J11086" s="11"/>
      <c r="K11086" s="7"/>
      <c r="L11086" s="12">
        <v>30</v>
      </c>
      <c r="M11086" s="11"/>
      <c r="N11086" s="38">
        <f>I11086*(100-$B$4)*(100-$B$5)/10000</f>
        <v>10393.6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71.099999999999994" customHeight="1" outlineLevel="5" x14ac:dyDescent="0.2">
      <c r="A11087" s="6" t="s">
        <v>22062</v>
      </c>
      <c r="B11087" s="7" t="s">
        <v>22063</v>
      </c>
      <c r="C11087" s="7" t="s">
        <v>124</v>
      </c>
      <c r="D11087" s="7" t="s">
        <v>29</v>
      </c>
      <c r="E11087" s="7" t="s">
        <v>1347</v>
      </c>
      <c r="F11087" s="7" t="s">
        <v>31</v>
      </c>
      <c r="G11087" s="8">
        <v>5.3250000000000002</v>
      </c>
      <c r="H11087" s="9">
        <v>3.1350000000000003E-2</v>
      </c>
      <c r="I11087" s="10">
        <v>18239.75</v>
      </c>
      <c r="J11087" s="11"/>
      <c r="K11087" s="7" t="s">
        <v>92</v>
      </c>
      <c r="L11087" s="12">
        <v>30</v>
      </c>
      <c r="M11087" s="11"/>
      <c r="N11087" s="38">
        <f>I11087*(100-$B$4)*(100-$B$5)/10000</f>
        <v>18239.75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47.1" customHeight="1" outlineLevel="5" x14ac:dyDescent="0.2">
      <c r="A11088" s="6" t="s">
        <v>22064</v>
      </c>
      <c r="B11088" s="7" t="s">
        <v>22065</v>
      </c>
      <c r="C11088" s="7" t="s">
        <v>2064</v>
      </c>
      <c r="D11088" s="7" t="s">
        <v>29</v>
      </c>
      <c r="E11088" s="7" t="s">
        <v>2072</v>
      </c>
      <c r="F11088" s="7" t="s">
        <v>31</v>
      </c>
      <c r="G11088" s="8">
        <v>5.27</v>
      </c>
      <c r="H11088" s="9">
        <v>3.1350000000000003E-2</v>
      </c>
      <c r="I11088" s="10">
        <v>11991.49</v>
      </c>
      <c r="J11088" s="11"/>
      <c r="K11088" s="7"/>
      <c r="L11088" s="12">
        <v>30</v>
      </c>
      <c r="M11088" s="11"/>
      <c r="N11088" s="38">
        <f>I11088*(100-$B$4)*(100-$B$5)/10000</f>
        <v>11991.49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11.1" customHeight="1" outlineLevel="3" x14ac:dyDescent="0.2">
      <c r="A11089" s="29" t="s">
        <v>22066</v>
      </c>
      <c r="B11089" s="29"/>
      <c r="C11089" s="29"/>
      <c r="D11089" s="29"/>
      <c r="E11089" s="29"/>
      <c r="F11089" s="29"/>
      <c r="G11089" s="29"/>
      <c r="H11089" s="29"/>
      <c r="I11089" s="29"/>
      <c r="J11089" s="29"/>
      <c r="K11089" s="29"/>
      <c r="L11089" s="29"/>
      <c r="M11089" s="29"/>
      <c r="N11089" s="36"/>
      <c r="O11089" s="36"/>
      <c r="P11089" s="36"/>
      <c r="Q11089" s="36"/>
    </row>
    <row r="11090" spans="1:17" ht="11.1" customHeight="1" outlineLevel="4" x14ac:dyDescent="0.2">
      <c r="A11090" s="30" t="s">
        <v>22067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4.5</v>
      </c>
      <c r="H11091" s="9">
        <v>3.0689999999999999E-2</v>
      </c>
      <c r="I11091" s="10">
        <v>9524.26</v>
      </c>
      <c r="J11091" s="11"/>
      <c r="K11091" s="7"/>
      <c r="L11091" s="12">
        <v>30</v>
      </c>
      <c r="M11091" s="11"/>
      <c r="N11091" s="38">
        <f>I11091*(100-$B$4)*(100-$B$5)/10000</f>
        <v>9524.26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35.1" customHeight="1" outlineLevel="5" x14ac:dyDescent="0.2">
      <c r="A11092" s="6" t="s">
        <v>22070</v>
      </c>
      <c r="B11092" s="7" t="s">
        <v>22071</v>
      </c>
      <c r="C11092" s="7" t="s">
        <v>124</v>
      </c>
      <c r="D11092" s="7" t="s">
        <v>29</v>
      </c>
      <c r="E11092" s="7" t="s">
        <v>851</v>
      </c>
      <c r="F11092" s="7" t="s">
        <v>31</v>
      </c>
      <c r="G11092" s="8">
        <v>4.9000000000000004</v>
      </c>
      <c r="H11092" s="9">
        <v>3.0689999999999999E-2</v>
      </c>
      <c r="I11092" s="10">
        <v>17370.41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17370.41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22072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35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5.93</v>
      </c>
      <c r="H11094" s="9">
        <v>3.0689999999999999E-2</v>
      </c>
      <c r="I11094" s="10">
        <v>11360.9</v>
      </c>
      <c r="J11094" s="11"/>
      <c r="K11094" s="7"/>
      <c r="L11094" s="12">
        <v>30</v>
      </c>
      <c r="M11094" s="11"/>
      <c r="N11094" s="38">
        <f>I11094*(100-$B$4)*(100-$B$5)/10000</f>
        <v>11360.9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47.1" customHeight="1" outlineLevel="5" x14ac:dyDescent="0.2">
      <c r="A11095" s="6" t="s">
        <v>22075</v>
      </c>
      <c r="B11095" s="7" t="s">
        <v>22076</v>
      </c>
      <c r="C11095" s="7" t="s">
        <v>124</v>
      </c>
      <c r="D11095" s="7" t="s">
        <v>29</v>
      </c>
      <c r="E11095" s="7" t="s">
        <v>851</v>
      </c>
      <c r="F11095" s="7" t="s">
        <v>31</v>
      </c>
      <c r="G11095" s="8">
        <v>6.33</v>
      </c>
      <c r="H11095" s="9">
        <v>2.5572000000000001E-2</v>
      </c>
      <c r="I11095" s="10">
        <v>19207.05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19207.05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11.1" customHeight="1" outlineLevel="2" x14ac:dyDescent="0.2">
      <c r="A11096" s="28" t="s">
        <v>22077</v>
      </c>
      <c r="B11096" s="28"/>
      <c r="C11096" s="28"/>
      <c r="D11096" s="28"/>
      <c r="E11096" s="28"/>
      <c r="F11096" s="28"/>
      <c r="G11096" s="28"/>
      <c r="H11096" s="28"/>
      <c r="I11096" s="28"/>
      <c r="J11096" s="28"/>
      <c r="K11096" s="28"/>
      <c r="L11096" s="28"/>
      <c r="M11096" s="28"/>
      <c r="N11096" s="35"/>
      <c r="O11096" s="35"/>
      <c r="P11096" s="35"/>
      <c r="Q11096" s="35"/>
    </row>
    <row r="11097" spans="1:17" ht="11.1" customHeight="1" outlineLevel="3" x14ac:dyDescent="0.2">
      <c r="A11097" s="29" t="s">
        <v>22078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22079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0.222</v>
      </c>
      <c r="H11099" s="9">
        <v>2.0000000000000002E-5</v>
      </c>
      <c r="I11099" s="10">
        <v>1430.58</v>
      </c>
      <c r="J11099" s="12">
        <v>157</v>
      </c>
      <c r="K11099" s="7"/>
      <c r="L11099" s="11"/>
      <c r="M11099" s="11"/>
      <c r="N11099" s="38">
        <f>I11099*(100-$B$4)*(100-$B$5)/10000</f>
        <v>1430.58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1.6</v>
      </c>
      <c r="H11100" s="9">
        <v>7.9170000000000004E-3</v>
      </c>
      <c r="I11100" s="10">
        <v>1559.65</v>
      </c>
      <c r="J11100" s="11"/>
      <c r="K11100" s="7"/>
      <c r="L11100" s="12">
        <v>7</v>
      </c>
      <c r="M11100" s="11"/>
      <c r="N11100" s="38">
        <f>I11100*(100-$B$4)*(100-$B$5)/10000</f>
        <v>1559.65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0.39300000000000002</v>
      </c>
      <c r="H11101" s="9">
        <v>9.2000000000000003E-4</v>
      </c>
      <c r="I11101" s="10">
        <v>1779.67</v>
      </c>
      <c r="J11101" s="12">
        <v>19</v>
      </c>
      <c r="K11101" s="7"/>
      <c r="L11101" s="11"/>
      <c r="M11101" s="11"/>
      <c r="N11101" s="38">
        <f>I11101*(100-$B$4)*(100-$B$5)/10000</f>
        <v>1779.67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11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0.17100000000000001</v>
      </c>
      <c r="H11102" s="9">
        <v>1.3320000000000001E-3</v>
      </c>
      <c r="I11102" s="13">
        <v>850.66</v>
      </c>
      <c r="J11102" s="12">
        <v>678</v>
      </c>
      <c r="K11102" s="7"/>
      <c r="L11102" s="11"/>
      <c r="M11102" s="11"/>
      <c r="N11102" s="38">
        <f>I11102*(100-$B$4)*(100-$B$5)/10000</f>
        <v>850.66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0.45400000000000001</v>
      </c>
      <c r="H11103" s="9">
        <v>5.2649999999999997E-3</v>
      </c>
      <c r="I11103" s="13">
        <v>977.63</v>
      </c>
      <c r="J11103" s="11"/>
      <c r="K11103" s="7"/>
      <c r="L11103" s="12">
        <v>7</v>
      </c>
      <c r="M11103" s="11"/>
      <c r="N11103" s="38">
        <f>I11103*(100-$B$4)*(100-$B$5)/10000</f>
        <v>977.63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7.0999999999999994E-2</v>
      </c>
      <c r="H11104" s="9">
        <v>4.0000000000000003E-5</v>
      </c>
      <c r="I11104" s="13">
        <v>814.8</v>
      </c>
      <c r="J11104" s="12">
        <v>200</v>
      </c>
      <c r="K11104" s="7"/>
      <c r="L11104" s="11"/>
      <c r="M11104" s="11"/>
      <c r="N11104" s="38">
        <f>I11104*(100-$B$4)*(100-$B$5)/10000</f>
        <v>814.8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0.17100000000000001</v>
      </c>
      <c r="H11105" s="9">
        <v>1.3320000000000001E-3</v>
      </c>
      <c r="I11105" s="13">
        <v>879.87</v>
      </c>
      <c r="J11105" s="12">
        <v>200</v>
      </c>
      <c r="K11105" s="7"/>
      <c r="L11105" s="11"/>
      <c r="M11105" s="11"/>
      <c r="N11105" s="38">
        <f>I11105*(100-$B$4)*(100-$B$5)/10000</f>
        <v>879.87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0.18099999999999999</v>
      </c>
      <c r="H11106" s="9">
        <v>2.7850000000000001E-3</v>
      </c>
      <c r="I11106" s="13">
        <v>630.65</v>
      </c>
      <c r="J11106" s="12">
        <v>455</v>
      </c>
      <c r="K11106" s="7"/>
      <c r="L11106" s="11"/>
      <c r="M11106" s="11"/>
      <c r="N11106" s="38">
        <f>I11106*(100-$B$4)*(100-$B$5)/10000</f>
        <v>630.65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1.6</v>
      </c>
      <c r="H11107" s="9">
        <v>1.171E-2</v>
      </c>
      <c r="I11107" s="10">
        <v>2122.4499999999998</v>
      </c>
      <c r="J11107" s="12">
        <v>81</v>
      </c>
      <c r="K11107" s="7"/>
      <c r="L11107" s="11"/>
      <c r="M11107" s="11"/>
      <c r="N11107" s="38">
        <f>I11107*(100-$B$4)*(100-$B$5)/10000</f>
        <v>2122.4499999999998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22098</v>
      </c>
      <c r="B11108" s="7" t="s">
        <v>22099</v>
      </c>
      <c r="C11108" s="7"/>
      <c r="D11108" s="7"/>
      <c r="E11108" s="7" t="s">
        <v>52</v>
      </c>
      <c r="F11108" s="7" t="s">
        <v>31</v>
      </c>
      <c r="G11108" s="8">
        <v>0.39</v>
      </c>
      <c r="H11108" s="9">
        <v>5.1999999999999995E-4</v>
      </c>
      <c r="I11108" s="10">
        <v>9294.1200000000008</v>
      </c>
      <c r="J11108" s="12">
        <v>143</v>
      </c>
      <c r="K11108" s="7" t="s">
        <v>710</v>
      </c>
      <c r="L11108" s="11"/>
      <c r="M11108" s="11"/>
      <c r="N11108" s="38">
        <f>I11108*(100-$B$4)*(100-$B$5)/10000</f>
        <v>9294.1200000000008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4" x14ac:dyDescent="0.2">
      <c r="A11109" s="30" t="s">
        <v>22100</v>
      </c>
      <c r="B11109" s="30"/>
      <c r="C11109" s="30"/>
      <c r="D11109" s="30"/>
      <c r="E11109" s="30"/>
      <c r="F11109" s="30"/>
      <c r="G11109" s="30"/>
      <c r="H11109" s="30"/>
      <c r="I11109" s="30"/>
      <c r="J11109" s="30"/>
      <c r="K11109" s="30"/>
      <c r="L11109" s="30"/>
      <c r="M11109" s="30"/>
      <c r="N11109" s="37"/>
      <c r="O11109" s="37"/>
      <c r="P11109" s="37"/>
      <c r="Q11109" s="37"/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512</v>
      </c>
      <c r="J11110" s="11"/>
      <c r="K11110" s="7"/>
      <c r="L11110" s="11"/>
      <c r="M11110" s="11"/>
      <c r="N11110" s="38">
        <f>I11110*(100-$B$4)*(100-$B$5)/10000</f>
        <v>512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6.0000000000000001E-3</v>
      </c>
      <c r="H11111" s="9">
        <v>5.0000000000000004E-6</v>
      </c>
      <c r="I11111" s="13">
        <v>144</v>
      </c>
      <c r="J11111" s="12">
        <v>552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2E-3</v>
      </c>
      <c r="H11112" s="9">
        <v>1.9999999999999999E-6</v>
      </c>
      <c r="I11112" s="13">
        <v>144</v>
      </c>
      <c r="J11112" s="12">
        <v>270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23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512</v>
      </c>
      <c r="J11113" s="11"/>
      <c r="K11113" s="7"/>
      <c r="L11113" s="11"/>
      <c r="M11113" s="11"/>
      <c r="N11113" s="38">
        <f>I11113*(100-$B$4)*(100-$B$5)/10000</f>
        <v>512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3.3000000000000002E-2</v>
      </c>
      <c r="H11114" s="9">
        <v>3.3000000000000003E-5</v>
      </c>
      <c r="I11114" s="13">
        <v>304.61</v>
      </c>
      <c r="J11114" s="12">
        <v>241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2E-3</v>
      </c>
      <c r="H11115" s="9">
        <v>1.9999999999999999E-6</v>
      </c>
      <c r="I11115" s="13">
        <v>144</v>
      </c>
      <c r="J11115" s="11" t="s">
        <v>235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0.02</v>
      </c>
      <c r="H11116" s="9">
        <v>3.0000000000000001E-5</v>
      </c>
      <c r="I11116" s="13">
        <v>512</v>
      </c>
      <c r="J11116" s="11"/>
      <c r="K11116" s="7"/>
      <c r="L11116" s="11"/>
      <c r="M11116" s="11"/>
      <c r="N11116" s="38">
        <f>I11116*(100-$B$4)*(100-$B$5)/10000</f>
        <v>512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2E-3</v>
      </c>
      <c r="H11117" s="9">
        <v>1.9999999999999999E-6</v>
      </c>
      <c r="I11117" s="13">
        <v>144</v>
      </c>
      <c r="J11117" s="12">
        <v>406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265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6.0000000000000001E-3</v>
      </c>
      <c r="H11119" s="9">
        <v>5.0000000000000004E-6</v>
      </c>
      <c r="I11119" s="13">
        <v>512</v>
      </c>
      <c r="J11119" s="11"/>
      <c r="K11119" s="7"/>
      <c r="L11119" s="11"/>
      <c r="M11119" s="11"/>
      <c r="N11119" s="38">
        <f>I11119*(100-$B$4)*(100-$B$5)/10000</f>
        <v>512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47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2E-3</v>
      </c>
      <c r="H11120" s="9">
        <v>1.9999999999999999E-6</v>
      </c>
      <c r="I11120" s="13">
        <v>144</v>
      </c>
      <c r="J11120" s="12">
        <v>216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3.0000000000000001E-5</v>
      </c>
      <c r="I11121" s="13">
        <v>512</v>
      </c>
      <c r="J11121" s="11"/>
      <c r="K11121" s="7"/>
      <c r="L11121" s="11"/>
      <c r="M11121" s="11"/>
      <c r="N11121" s="38">
        <f>I11121*(100-$B$4)*(100-$B$5)/10000</f>
        <v>512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11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3.3000000000000002E-2</v>
      </c>
      <c r="H11122" s="9">
        <v>3.3000000000000003E-5</v>
      </c>
      <c r="I11122" s="13">
        <v>304.61</v>
      </c>
      <c r="J11122" s="12">
        <v>227</v>
      </c>
      <c r="K11122" s="7"/>
      <c r="L11122" s="11"/>
      <c r="M11122" s="11"/>
      <c r="N11122" s="38">
        <f>I11122*(100-$B$4)*(100-$B$5)/10000</f>
        <v>304.61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386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11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3.3000000000000002E-2</v>
      </c>
      <c r="H11125" s="9">
        <v>5.5999999999999999E-5</v>
      </c>
      <c r="I11125" s="13">
        <v>304.61</v>
      </c>
      <c r="J11125" s="12">
        <v>166</v>
      </c>
      <c r="K11125" s="7"/>
      <c r="L11125" s="11"/>
      <c r="M11125" s="11"/>
      <c r="N11125" s="38">
        <f>I11125*(100-$B$4)*(100-$B$5)/10000</f>
        <v>304.61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5.0000000000000004E-6</v>
      </c>
      <c r="I11126" s="13">
        <v>512</v>
      </c>
      <c r="J11126" s="12">
        <v>590</v>
      </c>
      <c r="K11126" s="7"/>
      <c r="L11126" s="11"/>
      <c r="M11126" s="11"/>
      <c r="N11126" s="38">
        <f>I11126*(100-$B$4)*(100-$B$5)/10000</f>
        <v>512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3.0000000000000001E-6</v>
      </c>
      <c r="I11127" s="13">
        <v>144</v>
      </c>
      <c r="J11127" s="12">
        <v>179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11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0.11</v>
      </c>
      <c r="H11128" s="9">
        <v>9.0000000000000006E-5</v>
      </c>
      <c r="I11128" s="13">
        <v>742.59</v>
      </c>
      <c r="J11128" s="12">
        <v>33</v>
      </c>
      <c r="K11128" s="7"/>
      <c r="L11128" s="11"/>
      <c r="M11128" s="11"/>
      <c r="N11128" s="38">
        <f>I11128*(100-$B$4)*(100-$B$5)/10000</f>
        <v>742.59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5.0000000000000002E-5</v>
      </c>
      <c r="I11129" s="13">
        <v>144</v>
      </c>
      <c r="J11129" s="12">
        <v>737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11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3.2000000000000001E-2</v>
      </c>
      <c r="H11130" s="9">
        <v>5.0000000000000002E-5</v>
      </c>
      <c r="I11130" s="13">
        <v>304.61</v>
      </c>
      <c r="J11130" s="12">
        <v>246</v>
      </c>
      <c r="K11130" s="7"/>
      <c r="L11130" s="11"/>
      <c r="M11130" s="11"/>
      <c r="N11130" s="38">
        <f>I11130*(100-$B$4)*(100-$B$5)/10000</f>
        <v>304.61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6.0000000000000001E-3</v>
      </c>
      <c r="H11131" s="9">
        <v>5.0000000000000004E-6</v>
      </c>
      <c r="I11131" s="13">
        <v>144</v>
      </c>
      <c r="J11131" s="11" t="s">
        <v>235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6.0000000000000001E-3</v>
      </c>
      <c r="H11132" s="9">
        <v>3.0000000000000001E-6</v>
      </c>
      <c r="I11132" s="13">
        <v>144</v>
      </c>
      <c r="J11132" s="12">
        <v>244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5.0000000000000002E-5</v>
      </c>
      <c r="I11133" s="13">
        <v>144</v>
      </c>
      <c r="J11133" s="12">
        <v>808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6.0000000000000001E-3</v>
      </c>
      <c r="H11134" s="9">
        <v>3.0000000000000001E-6</v>
      </c>
      <c r="I11134" s="13">
        <v>144</v>
      </c>
      <c r="J11134" s="12">
        <v>166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3.3000000000000002E-2</v>
      </c>
      <c r="H11135" s="9">
        <v>5.5999999999999999E-5</v>
      </c>
      <c r="I11135" s="13">
        <v>304.61</v>
      </c>
      <c r="J11135" s="12">
        <v>217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490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5.0000000000000002E-5</v>
      </c>
      <c r="I11137" s="13">
        <v>512</v>
      </c>
      <c r="J11137" s="12">
        <v>14</v>
      </c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4.0000000000000001E-3</v>
      </c>
      <c r="H11138" s="9">
        <v>3.0000000000000001E-6</v>
      </c>
      <c r="I11138" s="13">
        <v>144</v>
      </c>
      <c r="J11138" s="12">
        <v>698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342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11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0.115</v>
      </c>
      <c r="H11140" s="9">
        <v>9.0000000000000006E-5</v>
      </c>
      <c r="I11140" s="13">
        <v>742.59</v>
      </c>
      <c r="J11140" s="12">
        <v>96</v>
      </c>
      <c r="K11140" s="7"/>
      <c r="L11140" s="11"/>
      <c r="M11140" s="11"/>
      <c r="N11140" s="38">
        <f>I11140*(100-$B$4)*(100-$B$5)/10000</f>
        <v>742.59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23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876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2E-3</v>
      </c>
      <c r="H11142" s="9">
        <v>1.9999999999999999E-6</v>
      </c>
      <c r="I11142" s="13">
        <v>144</v>
      </c>
      <c r="J11142" s="12">
        <v>196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3.0000000000000001E-5</v>
      </c>
      <c r="I11143" s="13">
        <v>512</v>
      </c>
      <c r="J11143" s="12">
        <v>17</v>
      </c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47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2E-3</v>
      </c>
      <c r="H11144" s="9">
        <v>1.9999999999999999E-6</v>
      </c>
      <c r="I11144" s="13">
        <v>144</v>
      </c>
      <c r="J11144" s="12">
        <v>227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23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4.0000000000000001E-3</v>
      </c>
      <c r="H11145" s="9">
        <v>3.4999999999999997E-5</v>
      </c>
      <c r="I11145" s="13">
        <v>144</v>
      </c>
      <c r="J11145" s="12">
        <v>462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3.0000000000000001E-6</v>
      </c>
      <c r="I11146" s="13">
        <v>144</v>
      </c>
      <c r="J11146" s="12">
        <v>483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47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2E-3</v>
      </c>
      <c r="H11147" s="9">
        <v>1.9999999999999999E-6</v>
      </c>
      <c r="I11147" s="13">
        <v>144</v>
      </c>
      <c r="J11147" s="12">
        <v>224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5.0000000000000004E-6</v>
      </c>
      <c r="I11148" s="13">
        <v>144</v>
      </c>
      <c r="J11148" s="12">
        <v>647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47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472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6.0000000000000001E-3</v>
      </c>
      <c r="H11150" s="9">
        <v>5.0000000000000004E-6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208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144</v>
      </c>
      <c r="J11152" s="12">
        <v>299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2E-3</v>
      </c>
      <c r="H11153" s="9">
        <v>1.9999999999999999E-6</v>
      </c>
      <c r="I11153" s="13">
        <v>144</v>
      </c>
      <c r="J11153" s="12">
        <v>752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23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3.0000000000000001E-6</v>
      </c>
      <c r="I11154" s="13">
        <v>512</v>
      </c>
      <c r="J11154" s="11"/>
      <c r="K11154" s="7"/>
      <c r="L11154" s="11"/>
      <c r="M11154" s="11"/>
      <c r="N11154" s="38">
        <f>I11154*(100-$B$4)*(100-$B$5)/10000</f>
        <v>512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3.0000000000000001E-6</v>
      </c>
      <c r="I11155" s="13">
        <v>144</v>
      </c>
      <c r="J11155" s="12">
        <v>290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0.02</v>
      </c>
      <c r="H11156" s="9">
        <v>3.0000000000000001E-5</v>
      </c>
      <c r="I11156" s="13">
        <v>144</v>
      </c>
      <c r="J11156" s="12">
        <v>385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47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258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0.02</v>
      </c>
      <c r="H11158" s="9">
        <v>5.0000000000000002E-5</v>
      </c>
      <c r="I11158" s="13">
        <v>144</v>
      </c>
      <c r="J11158" s="12">
        <v>827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23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512</v>
      </c>
      <c r="J11159" s="12">
        <v>600</v>
      </c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364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144</v>
      </c>
      <c r="J11161" s="12">
        <v>467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5.0000000000000002E-5</v>
      </c>
      <c r="I11162" s="13">
        <v>144</v>
      </c>
      <c r="J11162" s="12">
        <v>794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47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185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512</v>
      </c>
      <c r="J11164" s="11"/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0.02</v>
      </c>
      <c r="H11165" s="9">
        <v>3.0000000000000001E-5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4.0000000000000001E-3</v>
      </c>
      <c r="H11166" s="9">
        <v>3.0000000000000001E-6</v>
      </c>
      <c r="I11166" s="13">
        <v>144</v>
      </c>
      <c r="J11166" s="12">
        <v>177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0.69</v>
      </c>
      <c r="H11167" s="9">
        <v>3.0000000000000001E-6</v>
      </c>
      <c r="I11167" s="13">
        <v>304.61</v>
      </c>
      <c r="J11167" s="12">
        <v>446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11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3.2000000000000001E-2</v>
      </c>
      <c r="H11168" s="9">
        <v>5.0000000000000002E-5</v>
      </c>
      <c r="I11168" s="13">
        <v>304.61</v>
      </c>
      <c r="J11168" s="12">
        <v>250</v>
      </c>
      <c r="K11168" s="7"/>
      <c r="L11168" s="11"/>
      <c r="M11168" s="11"/>
      <c r="N11168" s="38">
        <f>I11168*(100-$B$4)*(100-$B$5)/10000</f>
        <v>304.61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23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3.0000000000000001E-6</v>
      </c>
      <c r="I11169" s="13">
        <v>512</v>
      </c>
      <c r="J11169" s="11"/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161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23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6.0000000000000001E-3</v>
      </c>
      <c r="H11171" s="9">
        <v>5.0000000000000004E-6</v>
      </c>
      <c r="I11171" s="13">
        <v>512</v>
      </c>
      <c r="J11171" s="12">
        <v>566</v>
      </c>
      <c r="K11171" s="7"/>
      <c r="L11171" s="11"/>
      <c r="M11171" s="11"/>
      <c r="N11171" s="38">
        <f>I11171*(100-$B$4)*(100-$B$5)/10000</f>
        <v>512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500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330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5.0000000000000004E-6</v>
      </c>
      <c r="I11174" s="13">
        <v>512</v>
      </c>
      <c r="J11174" s="11"/>
      <c r="K11174" s="7"/>
      <c r="L11174" s="11"/>
      <c r="M11174" s="11"/>
      <c r="N11174" s="38">
        <f>I11174*(100-$B$4)*(100-$B$5)/10000</f>
        <v>512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11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3.3000000000000002E-2</v>
      </c>
      <c r="H11175" s="9">
        <v>3.3000000000000003E-5</v>
      </c>
      <c r="I11175" s="13">
        <v>304.61</v>
      </c>
      <c r="J11175" s="12">
        <v>291</v>
      </c>
      <c r="K11175" s="7"/>
      <c r="L11175" s="11"/>
      <c r="M11175" s="11"/>
      <c r="N11175" s="38">
        <f>I11175*(100-$B$4)*(100-$B$5)/10000</f>
        <v>304.61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3.3000000000000003E-5</v>
      </c>
      <c r="I11176" s="13">
        <v>304.61</v>
      </c>
      <c r="J11176" s="12">
        <v>281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23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512</v>
      </c>
      <c r="J11177" s="12">
        <v>600</v>
      </c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512</v>
      </c>
      <c r="J11178" s="11"/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47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498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686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4.0000000000000001E-3</v>
      </c>
      <c r="H11181" s="9">
        <v>3.0000000000000001E-6</v>
      </c>
      <c r="I11181" s="13">
        <v>144</v>
      </c>
      <c r="J11181" s="12">
        <v>248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23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2E-3</v>
      </c>
      <c r="H11182" s="9">
        <v>1.9999999999999999E-6</v>
      </c>
      <c r="I11182" s="13">
        <v>144</v>
      </c>
      <c r="J11182" s="12">
        <v>735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2E-3</v>
      </c>
      <c r="H11183" s="9">
        <v>1.9999999999999999E-6</v>
      </c>
      <c r="I11183" s="13">
        <v>144</v>
      </c>
      <c r="J11183" s="12">
        <v>513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11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3.3000000000000002E-2</v>
      </c>
      <c r="H11184" s="9">
        <v>3.3000000000000003E-5</v>
      </c>
      <c r="I11184" s="13">
        <v>304.61</v>
      </c>
      <c r="J11184" s="12">
        <v>382</v>
      </c>
      <c r="K11184" s="7"/>
      <c r="L11184" s="11"/>
      <c r="M11184" s="11"/>
      <c r="N11184" s="38">
        <f>I11184*(100-$B$4)*(100-$B$5)/10000</f>
        <v>304.61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401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47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234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614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23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370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23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4.0000000000000001E-3</v>
      </c>
      <c r="H11189" s="9">
        <v>3.0000000000000001E-6</v>
      </c>
      <c r="I11189" s="13">
        <v>144</v>
      </c>
      <c r="J11189" s="12">
        <v>233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2E-3</v>
      </c>
      <c r="H11190" s="9">
        <v>1.9999999999999999E-6</v>
      </c>
      <c r="I11190" s="13">
        <v>144</v>
      </c>
      <c r="J11190" s="12">
        <v>214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6.0000000000000001E-3</v>
      </c>
      <c r="H11191" s="9">
        <v>5.0000000000000004E-6</v>
      </c>
      <c r="I11191" s="13">
        <v>144</v>
      </c>
      <c r="J11191" s="12">
        <v>492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23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586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3.0000000000000001E-6</v>
      </c>
      <c r="I11193" s="13">
        <v>144</v>
      </c>
      <c r="J11193" s="12">
        <v>384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492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6.0000000000000001E-3</v>
      </c>
      <c r="H11195" s="9">
        <v>3.0000000000000001E-6</v>
      </c>
      <c r="I11195" s="13">
        <v>512</v>
      </c>
      <c r="J11195" s="11"/>
      <c r="K11195" s="7"/>
      <c r="L11195" s="11"/>
      <c r="M11195" s="11"/>
      <c r="N11195" s="38">
        <f>I11195*(100-$B$4)*(100-$B$5)/10000</f>
        <v>512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0.02</v>
      </c>
      <c r="H11196" s="9">
        <v>5.0000000000000002E-5</v>
      </c>
      <c r="I11196" s="13">
        <v>144</v>
      </c>
      <c r="J11196" s="12">
        <v>868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144</v>
      </c>
      <c r="J11197" s="12">
        <v>241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47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144</v>
      </c>
      <c r="J11198" s="12">
        <v>222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4.0000000000000001E-3</v>
      </c>
      <c r="H11199" s="9">
        <v>3.0000000000000001E-6</v>
      </c>
      <c r="I11199" s="13">
        <v>144</v>
      </c>
      <c r="J11199" s="12">
        <v>893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3.2000000000000001E-2</v>
      </c>
      <c r="H11201" s="9">
        <v>2.0000000000000002E-5</v>
      </c>
      <c r="I11201" s="13">
        <v>304.61</v>
      </c>
      <c r="J11201" s="12">
        <v>156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3.2000000000000001E-2</v>
      </c>
      <c r="H11202" s="9">
        <v>5.0000000000000002E-5</v>
      </c>
      <c r="I11202" s="13">
        <v>304.61</v>
      </c>
      <c r="J11202" s="12">
        <v>227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6.0000000000000001E-3</v>
      </c>
      <c r="H11203" s="9">
        <v>5.0000000000000004E-6</v>
      </c>
      <c r="I11203" s="13">
        <v>144</v>
      </c>
      <c r="J11203" s="12">
        <v>179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4.0000000000000003E-5</v>
      </c>
      <c r="I11204" s="13">
        <v>348</v>
      </c>
      <c r="J11204" s="12">
        <v>567</v>
      </c>
      <c r="K11204" s="7"/>
      <c r="L11204" s="11"/>
      <c r="M11204" s="11"/>
      <c r="N11204" s="38">
        <f>I11204*(100-$B$4)*(100-$B$5)/10000</f>
        <v>348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0.02</v>
      </c>
      <c r="H11205" s="9">
        <v>3.0000000000000001E-5</v>
      </c>
      <c r="I11205" s="13">
        <v>144</v>
      </c>
      <c r="J11205" s="12">
        <v>457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1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3.3000000000000002E-2</v>
      </c>
      <c r="H11206" s="9">
        <v>3.3000000000000003E-5</v>
      </c>
      <c r="I11206" s="13">
        <v>304.61</v>
      </c>
      <c r="J11206" s="12">
        <v>669</v>
      </c>
      <c r="K11206" s="7"/>
      <c r="L11206" s="11"/>
      <c r="M11206" s="11"/>
      <c r="N11206" s="38">
        <f>I11206*(100-$B$4)*(100-$B$5)/10000</f>
        <v>304.61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11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3.3000000000000002E-2</v>
      </c>
      <c r="H11207" s="9">
        <v>3.3000000000000003E-5</v>
      </c>
      <c r="I11207" s="13">
        <v>304.61</v>
      </c>
      <c r="J11207" s="12">
        <v>235</v>
      </c>
      <c r="K11207" s="7"/>
      <c r="L11207" s="11"/>
      <c r="M11207" s="11"/>
      <c r="N11207" s="38">
        <f>I11207*(100-$B$4)*(100-$B$5)/10000</f>
        <v>304.61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23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0.02</v>
      </c>
      <c r="H11208" s="9">
        <v>4.0000000000000003E-5</v>
      </c>
      <c r="I11208" s="13">
        <v>348</v>
      </c>
      <c r="J11208" s="12">
        <v>416</v>
      </c>
      <c r="K11208" s="7"/>
      <c r="L11208" s="11"/>
      <c r="M11208" s="11"/>
      <c r="N11208" s="38">
        <f>I11208*(100-$B$4)*(100-$B$5)/10000</f>
        <v>348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2E-3</v>
      </c>
      <c r="H11209" s="9">
        <v>1.9999999999999999E-6</v>
      </c>
      <c r="I11209" s="13">
        <v>144</v>
      </c>
      <c r="J11209" s="12">
        <v>199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0.02</v>
      </c>
      <c r="H11210" s="9">
        <v>3.0000000000000001E-5</v>
      </c>
      <c r="I11210" s="13">
        <v>144</v>
      </c>
      <c r="J11210" s="12">
        <v>325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0.05</v>
      </c>
      <c r="H11211" s="9">
        <v>1E-4</v>
      </c>
      <c r="I11211" s="13">
        <v>304.61</v>
      </c>
      <c r="J11211" s="12">
        <v>667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6.0000000000000001E-3</v>
      </c>
      <c r="H11212" s="9">
        <v>5.0000000000000004E-6</v>
      </c>
      <c r="I11212" s="13">
        <v>144</v>
      </c>
      <c r="J11212" s="12">
        <v>670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3.0000000000000001E-5</v>
      </c>
      <c r="I11213" s="13">
        <v>144</v>
      </c>
      <c r="J11213" s="12">
        <v>316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0.02</v>
      </c>
      <c r="H11214" s="9">
        <v>4.0000000000000003E-5</v>
      </c>
      <c r="I11214" s="13">
        <v>348</v>
      </c>
      <c r="J11214" s="12">
        <v>565</v>
      </c>
      <c r="K11214" s="7"/>
      <c r="L11214" s="11"/>
      <c r="M11214" s="11"/>
      <c r="N11214" s="38">
        <f>I11214*(100-$B$4)*(100-$B$5)/10000</f>
        <v>348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4.0000000000000001E-3</v>
      </c>
      <c r="H11215" s="9">
        <v>3.0000000000000001E-6</v>
      </c>
      <c r="I11215" s="13">
        <v>144</v>
      </c>
      <c r="J11215" s="12">
        <v>218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0.02</v>
      </c>
      <c r="H11216" s="9">
        <v>3.0000000000000001E-5</v>
      </c>
      <c r="I11216" s="13">
        <v>512</v>
      </c>
      <c r="J11216" s="11"/>
      <c r="K11216" s="7"/>
      <c r="L11216" s="11"/>
      <c r="M11216" s="11"/>
      <c r="N11216" s="38">
        <f>I11216*(100-$B$4)*(100-$B$5)/10000</f>
        <v>512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47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4.0000000000000001E-3</v>
      </c>
      <c r="H11217" s="9">
        <v>3.0000000000000001E-6</v>
      </c>
      <c r="I11217" s="13">
        <v>144</v>
      </c>
      <c r="J11217" s="12">
        <v>497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23.1" customHeight="1" outlineLevel="5" x14ac:dyDescent="0.2">
      <c r="A11218" s="6" t="s">
        <v>22317</v>
      </c>
      <c r="B11218" s="7" t="s">
        <v>22318</v>
      </c>
      <c r="C11218" s="7"/>
      <c r="D11218" s="7"/>
      <c r="E11218" s="7" t="s">
        <v>52</v>
      </c>
      <c r="F11218" s="7" t="s">
        <v>31</v>
      </c>
      <c r="G11218" s="8">
        <v>4.0000000000000001E-3</v>
      </c>
      <c r="H11218" s="9">
        <v>1.9999999999999999E-6</v>
      </c>
      <c r="I11218" s="13">
        <v>144</v>
      </c>
      <c r="J11218" s="12">
        <v>207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11.1" customHeight="1" outlineLevel="4" x14ac:dyDescent="0.2">
      <c r="A11219" s="30" t="s">
        <v>22319</v>
      </c>
      <c r="B11219" s="30"/>
      <c r="C11219" s="30"/>
      <c r="D11219" s="30"/>
      <c r="E11219" s="30"/>
      <c r="F11219" s="30"/>
      <c r="G11219" s="30"/>
      <c r="H11219" s="30"/>
      <c r="I11219" s="30"/>
      <c r="J11219" s="30"/>
      <c r="K11219" s="30"/>
      <c r="L11219" s="30"/>
      <c r="M11219" s="30"/>
      <c r="N11219" s="37"/>
      <c r="O11219" s="37"/>
      <c r="P11219" s="37"/>
      <c r="Q11219" s="37"/>
    </row>
    <row r="11220" spans="1:17" ht="23.1" customHeight="1" outlineLevel="5" x14ac:dyDescent="0.2">
      <c r="A11220" s="6" t="s">
        <v>22320</v>
      </c>
      <c r="B11220" s="7" t="s">
        <v>22321</v>
      </c>
      <c r="C11220" s="7" t="s">
        <v>22322</v>
      </c>
      <c r="D11220" s="7" t="s">
        <v>475</v>
      </c>
      <c r="E11220" s="7" t="s">
        <v>486</v>
      </c>
      <c r="F11220" s="7" t="s">
        <v>31</v>
      </c>
      <c r="G11220" s="8">
        <v>0.46</v>
      </c>
      <c r="H11220" s="9">
        <v>1.08E-3</v>
      </c>
      <c r="I11220" s="10">
        <v>3877.44</v>
      </c>
      <c r="J11220" s="12">
        <v>844</v>
      </c>
      <c r="K11220" s="7" t="s">
        <v>476</v>
      </c>
      <c r="L11220" s="11"/>
      <c r="M11220" s="11"/>
      <c r="N11220" s="38">
        <f>I11220*(100-$B$4)*(100-$B$5)/10000</f>
        <v>3877.44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22322</v>
      </c>
      <c r="D11221" s="7" t="s">
        <v>475</v>
      </c>
      <c r="E11221" s="7" t="s">
        <v>486</v>
      </c>
      <c r="F11221" s="7" t="s">
        <v>31</v>
      </c>
      <c r="G11221" s="8">
        <v>0.46</v>
      </c>
      <c r="H11221" s="9">
        <v>1.08E-3</v>
      </c>
      <c r="I11221" s="10">
        <v>3129.84</v>
      </c>
      <c r="J11221" s="12">
        <v>473</v>
      </c>
      <c r="K11221" s="7" t="s">
        <v>476</v>
      </c>
      <c r="L11221" s="11"/>
      <c r="M11221" s="11"/>
      <c r="N11221" s="38">
        <f>I11221*(100-$B$4)*(100-$B$5)/10000</f>
        <v>3129.84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22325</v>
      </c>
      <c r="B11222" s="7" t="s">
        <v>22326</v>
      </c>
      <c r="C11222" s="7" t="s">
        <v>22322</v>
      </c>
      <c r="D11222" s="7" t="s">
        <v>475</v>
      </c>
      <c r="E11222" s="7" t="s">
        <v>486</v>
      </c>
      <c r="F11222" s="7" t="s">
        <v>31</v>
      </c>
      <c r="G11222" s="8">
        <v>0.86</v>
      </c>
      <c r="H11222" s="9">
        <v>1.6000000000000001E-3</v>
      </c>
      <c r="I11222" s="10">
        <v>3877.44</v>
      </c>
      <c r="J11222" s="11" t="s">
        <v>235</v>
      </c>
      <c r="K11222" s="7" t="s">
        <v>22327</v>
      </c>
      <c r="L11222" s="11"/>
      <c r="M11222" s="11"/>
      <c r="N11222" s="38">
        <f>I11222*(100-$B$4)*(100-$B$5)/10000</f>
        <v>3877.44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474</v>
      </c>
      <c r="D11223" s="7" t="s">
        <v>475</v>
      </c>
      <c r="E11223" s="7" t="s">
        <v>6839</v>
      </c>
      <c r="F11223" s="7" t="s">
        <v>31</v>
      </c>
      <c r="G11223" s="8">
        <v>0.219</v>
      </c>
      <c r="H11223" s="9">
        <v>1.4400000000000001E-3</v>
      </c>
      <c r="I11223" s="10">
        <v>4897.2</v>
      </c>
      <c r="J11223" s="12">
        <v>996</v>
      </c>
      <c r="K11223" s="7" t="s">
        <v>92</v>
      </c>
      <c r="L11223" s="11"/>
      <c r="M11223" s="11"/>
      <c r="N11223" s="38">
        <f>I11223*(100-$B$4)*(100-$B$5)/10000</f>
        <v>4897.2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3975</v>
      </c>
      <c r="D11224" s="7" t="s">
        <v>475</v>
      </c>
      <c r="E11224" s="7" t="s">
        <v>486</v>
      </c>
      <c r="F11224" s="7" t="s">
        <v>31</v>
      </c>
      <c r="G11224" s="8">
        <v>0.86</v>
      </c>
      <c r="H11224" s="9">
        <v>4.1999999999999997E-3</v>
      </c>
      <c r="I11224" s="10">
        <v>8200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8200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57</v>
      </c>
      <c r="D11225" s="7" t="s">
        <v>374</v>
      </c>
      <c r="E11225" s="7" t="s">
        <v>22334</v>
      </c>
      <c r="F11225" s="7" t="s">
        <v>31</v>
      </c>
      <c r="G11225" s="8">
        <v>0.65</v>
      </c>
      <c r="H11225" s="9">
        <v>3.4160000000000002E-3</v>
      </c>
      <c r="I11225" s="10">
        <v>5800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5800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 t="s">
        <v>379</v>
      </c>
      <c r="D11226" s="7" t="s">
        <v>29</v>
      </c>
      <c r="E11226" s="7" t="s">
        <v>65</v>
      </c>
      <c r="F11226" s="7" t="s">
        <v>31</v>
      </c>
      <c r="G11226" s="8">
        <v>0.7</v>
      </c>
      <c r="H11226" s="9">
        <v>1E-3</v>
      </c>
      <c r="I11226" s="10">
        <v>5600</v>
      </c>
      <c r="J11226" s="11" t="s">
        <v>235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22337</v>
      </c>
      <c r="B11227" s="7" t="s">
        <v>22336</v>
      </c>
      <c r="C11227" s="7" t="s">
        <v>379</v>
      </c>
      <c r="D11227" s="7" t="s">
        <v>475</v>
      </c>
      <c r="E11227" s="7" t="s">
        <v>65</v>
      </c>
      <c r="F11227" s="7" t="s">
        <v>31</v>
      </c>
      <c r="G11227" s="8">
        <v>0.86</v>
      </c>
      <c r="H11227" s="9">
        <v>1.08E-3</v>
      </c>
      <c r="I11227" s="10">
        <v>5600</v>
      </c>
      <c r="J11227" s="12">
        <v>442</v>
      </c>
      <c r="K11227" s="7" t="s">
        <v>476</v>
      </c>
      <c r="L11227" s="11"/>
      <c r="M11227" s="11"/>
      <c r="N11227" s="38">
        <f>I11227*(100-$B$4)*(100-$B$5)/10000</f>
        <v>5600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15687.18</v>
      </c>
      <c r="J11230" s="11"/>
      <c r="K11230" s="7" t="s">
        <v>92</v>
      </c>
      <c r="L11230" s="12">
        <v>30</v>
      </c>
      <c r="M11230" s="11"/>
      <c r="N11230" s="38">
        <f>I11230*(100-$B$4)*(100-$B$5)/10000</f>
        <v>15687.18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47.1" customHeight="1" outlineLevel="5" x14ac:dyDescent="0.2">
      <c r="A11233" s="6" t="s">
        <v>22348</v>
      </c>
      <c r="B11233" s="7" t="s">
        <v>22349</v>
      </c>
      <c r="C11233" s="7" t="s">
        <v>379</v>
      </c>
      <c r="D11233" s="7" t="s">
        <v>374</v>
      </c>
      <c r="E11233" s="7" t="s">
        <v>413</v>
      </c>
      <c r="F11233" s="7" t="s">
        <v>31</v>
      </c>
      <c r="G11233" s="8">
        <v>2.15</v>
      </c>
      <c r="H11233" s="9">
        <v>6.7499999999999999E-3</v>
      </c>
      <c r="I11233" s="10">
        <v>17687.36</v>
      </c>
      <c r="J11233" s="11"/>
      <c r="K11233" s="7" t="s">
        <v>710</v>
      </c>
      <c r="L11233" s="12">
        <v>30</v>
      </c>
      <c r="M11233" s="11"/>
      <c r="N11233" s="38">
        <f>I11233*(100-$B$4)*(100-$B$5)/10000</f>
        <v>17687.36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23.1" customHeight="1" outlineLevel="5" x14ac:dyDescent="0.2">
      <c r="A11234" s="6" t="s">
        <v>22350</v>
      </c>
      <c r="B11234" s="7" t="s">
        <v>22351</v>
      </c>
      <c r="C11234" s="7" t="s">
        <v>240</v>
      </c>
      <c r="D11234" s="7" t="s">
        <v>475</v>
      </c>
      <c r="E11234" s="7" t="s">
        <v>392</v>
      </c>
      <c r="F11234" s="7" t="s">
        <v>31</v>
      </c>
      <c r="G11234" s="8">
        <v>0.86</v>
      </c>
      <c r="H11234" s="9">
        <v>2.5100000000000001E-3</v>
      </c>
      <c r="I11234" s="10">
        <v>9900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9900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16512.82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16512.82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6.7499999999999999E-3</v>
      </c>
      <c r="I11237" s="10">
        <v>17182.05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17182.05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68</v>
      </c>
      <c r="D11238" s="7" t="s">
        <v>374</v>
      </c>
      <c r="E11238" s="7" t="s">
        <v>392</v>
      </c>
      <c r="F11238" s="7" t="s">
        <v>31</v>
      </c>
      <c r="G11238" s="8">
        <v>2.15</v>
      </c>
      <c r="H11238" s="9">
        <v>5.6249999999999998E-3</v>
      </c>
      <c r="I11238" s="10">
        <v>17030.98</v>
      </c>
      <c r="J11238" s="11"/>
      <c r="K11238" s="7" t="s">
        <v>710</v>
      </c>
      <c r="L11238" s="12">
        <v>30</v>
      </c>
      <c r="M11238" s="11"/>
      <c r="N11238" s="38">
        <f>I11238*(100-$B$4)*(100-$B$5)/10000</f>
        <v>17030.98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35.1" customHeight="1" outlineLevel="5" x14ac:dyDescent="0.2">
      <c r="A11239" s="6" t="s">
        <v>22360</v>
      </c>
      <c r="B11239" s="7" t="s">
        <v>22361</v>
      </c>
      <c r="C11239" s="7" t="s">
        <v>3853</v>
      </c>
      <c r="D11239" s="7" t="s">
        <v>475</v>
      </c>
      <c r="E11239" s="7" t="s">
        <v>225</v>
      </c>
      <c r="F11239" s="7" t="s">
        <v>31</v>
      </c>
      <c r="G11239" s="8">
        <v>1.845</v>
      </c>
      <c r="H11239" s="9">
        <v>1.0122000000000001E-2</v>
      </c>
      <c r="I11239" s="10">
        <v>13563.08</v>
      </c>
      <c r="J11239" s="12">
        <v>230</v>
      </c>
      <c r="K11239" s="7" t="s">
        <v>476</v>
      </c>
      <c r="L11239" s="11"/>
      <c r="M11239" s="11"/>
      <c r="N11239" s="38">
        <f>I11239*(100-$B$4)*(100-$B$5)/10000</f>
        <v>13563.08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23.1" customHeight="1" outlineLevel="5" x14ac:dyDescent="0.2">
      <c r="A11240" s="6" t="s">
        <v>22362</v>
      </c>
      <c r="B11240" s="7" t="s">
        <v>22363</v>
      </c>
      <c r="C11240" s="7" t="s">
        <v>1838</v>
      </c>
      <c r="D11240" s="7" t="s">
        <v>475</v>
      </c>
      <c r="E11240" s="7" t="s">
        <v>3684</v>
      </c>
      <c r="F11240" s="7" t="s">
        <v>31</v>
      </c>
      <c r="G11240" s="8">
        <v>2.15</v>
      </c>
      <c r="H11240" s="9">
        <v>5.6699999999999997E-3</v>
      </c>
      <c r="I11240" s="10">
        <v>12000</v>
      </c>
      <c r="J11240" s="12">
        <v>837</v>
      </c>
      <c r="K11240" s="7" t="s">
        <v>476</v>
      </c>
      <c r="L11240" s="11"/>
      <c r="M11240" s="11"/>
      <c r="N11240" s="38">
        <f>I11240*(100-$B$4)*(100-$B$5)/10000</f>
        <v>12000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11.1" customHeight="1" outlineLevel="4" x14ac:dyDescent="0.2">
      <c r="A11241" s="30" t="s">
        <v>22364</v>
      </c>
      <c r="B11241" s="30"/>
      <c r="C11241" s="30"/>
      <c r="D11241" s="30"/>
      <c r="E11241" s="30"/>
      <c r="F11241" s="30"/>
      <c r="G11241" s="30"/>
      <c r="H11241" s="30"/>
      <c r="I11241" s="30"/>
      <c r="J11241" s="30"/>
      <c r="K11241" s="30"/>
      <c r="L11241" s="30"/>
      <c r="M11241" s="30"/>
      <c r="N11241" s="37"/>
      <c r="O11241" s="37"/>
      <c r="P11241" s="37"/>
      <c r="Q11241" s="37"/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486</v>
      </c>
      <c r="F11242" s="7" t="s">
        <v>31</v>
      </c>
      <c r="G11242" s="8">
        <v>1.01</v>
      </c>
      <c r="H11242" s="9">
        <v>4.4320000000000002E-3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22367</v>
      </c>
      <c r="B11243" s="7" t="s">
        <v>22368</v>
      </c>
      <c r="C11243" s="7" t="s">
        <v>471</v>
      </c>
      <c r="D11243" s="7" t="s">
        <v>475</v>
      </c>
      <c r="E11243" s="7" t="s">
        <v>22369</v>
      </c>
      <c r="F11243" s="7" t="s">
        <v>31</v>
      </c>
      <c r="G11243" s="8">
        <v>0.88500000000000001</v>
      </c>
      <c r="H11243" s="9">
        <v>5.9300000000000004E-3</v>
      </c>
      <c r="I11243" s="10">
        <v>6800</v>
      </c>
      <c r="J11243" s="12">
        <v>725</v>
      </c>
      <c r="K11243" s="7" t="s">
        <v>476</v>
      </c>
      <c r="L11243" s="11"/>
      <c r="M11243" s="11"/>
      <c r="N11243" s="38">
        <f>I11243*(100-$B$4)*(100-$B$5)/10000</f>
        <v>6800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52</v>
      </c>
      <c r="F11244" s="7" t="s">
        <v>31</v>
      </c>
      <c r="G11244" s="8">
        <v>1.0449999999999999</v>
      </c>
      <c r="H11244" s="9">
        <v>6.5139999999999998E-3</v>
      </c>
      <c r="I11244" s="10">
        <v>8200</v>
      </c>
      <c r="J11244" s="11" t="s">
        <v>235</v>
      </c>
      <c r="K11244" s="7" t="s">
        <v>476</v>
      </c>
      <c r="L11244" s="11"/>
      <c r="M11244" s="11"/>
      <c r="N11244" s="38">
        <f>I11244*(100-$B$4)*(100-$B$5)/10000</f>
        <v>8200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471</v>
      </c>
      <c r="D11245" s="7" t="s">
        <v>475</v>
      </c>
      <c r="E11245" s="7" t="s">
        <v>486</v>
      </c>
      <c r="F11245" s="7" t="s">
        <v>31</v>
      </c>
      <c r="G11245" s="8">
        <v>1.01</v>
      </c>
      <c r="H11245" s="9">
        <v>4.4320000000000002E-3</v>
      </c>
      <c r="I11245" s="10">
        <v>5856.48</v>
      </c>
      <c r="J11245" s="12">
        <v>213</v>
      </c>
      <c r="K11245" s="7" t="s">
        <v>476</v>
      </c>
      <c r="L11245" s="11"/>
      <c r="M11245" s="11"/>
      <c r="N11245" s="38">
        <f>I11245*(100-$B$4)*(100-$B$5)/10000</f>
        <v>5856.48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23.1" customHeight="1" outlineLevel="5" x14ac:dyDescent="0.2">
      <c r="A11246" s="6" t="s">
        <v>22374</v>
      </c>
      <c r="B11246" s="7" t="s">
        <v>22375</v>
      </c>
      <c r="C11246" s="7" t="s">
        <v>57</v>
      </c>
      <c r="D11246" s="7" t="s">
        <v>475</v>
      </c>
      <c r="E11246" s="7" t="s">
        <v>52</v>
      </c>
      <c r="F11246" s="7" t="s">
        <v>31</v>
      </c>
      <c r="G11246" s="8">
        <v>3.2</v>
      </c>
      <c r="H11246" s="9">
        <v>3.124E-2</v>
      </c>
      <c r="I11246" s="10">
        <v>14900</v>
      </c>
      <c r="J11246" s="12">
        <v>179</v>
      </c>
      <c r="K11246" s="7" t="s">
        <v>22327</v>
      </c>
      <c r="L11246" s="11"/>
      <c r="M11246" s="11"/>
      <c r="N11246" s="38">
        <f>I11246*(100-$B$4)*(100-$B$5)/10000</f>
        <v>14900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11.1" customHeight="1" outlineLevel="3" x14ac:dyDescent="0.2">
      <c r="A11247" s="29" t="s">
        <v>22376</v>
      </c>
      <c r="B11247" s="29"/>
      <c r="C11247" s="29"/>
      <c r="D11247" s="29"/>
      <c r="E11247" s="29"/>
      <c r="F11247" s="29"/>
      <c r="G11247" s="29"/>
      <c r="H11247" s="29"/>
      <c r="I11247" s="29"/>
      <c r="J11247" s="29"/>
      <c r="K11247" s="29"/>
      <c r="L11247" s="29"/>
      <c r="M11247" s="29"/>
      <c r="N11247" s="36"/>
      <c r="O11247" s="36"/>
      <c r="P11247" s="36"/>
      <c r="Q11247" s="36"/>
    </row>
    <row r="11248" spans="1:17" ht="11.1" customHeight="1" outlineLevel="4" x14ac:dyDescent="0.2">
      <c r="A11248" s="30" t="s">
        <v>22377</v>
      </c>
      <c r="B11248" s="30"/>
      <c r="C11248" s="30"/>
      <c r="D11248" s="30"/>
      <c r="E11248" s="30"/>
      <c r="F11248" s="30"/>
      <c r="G11248" s="30"/>
      <c r="H11248" s="30"/>
      <c r="I11248" s="30"/>
      <c r="J11248" s="30"/>
      <c r="K11248" s="30"/>
      <c r="L11248" s="30"/>
      <c r="M11248" s="30"/>
      <c r="N11248" s="37"/>
      <c r="O11248" s="37"/>
      <c r="P11248" s="37"/>
      <c r="Q11248" s="37"/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3.27</v>
      </c>
      <c r="H11249" s="9">
        <v>6.1999999999999998E-3</v>
      </c>
      <c r="I11249" s="10">
        <v>30000</v>
      </c>
      <c r="J11249" s="12">
        <v>144</v>
      </c>
      <c r="K11249" s="7" t="s">
        <v>92</v>
      </c>
      <c r="L11249" s="11"/>
      <c r="M11249" s="11"/>
      <c r="N11249" s="38">
        <f>I11249*(100-$B$4)*(100-$B$5)/10000</f>
        <v>30000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0.75600000000000001</v>
      </c>
      <c r="H11250" s="9">
        <v>1.57E-3</v>
      </c>
      <c r="I11250" s="10">
        <v>6900</v>
      </c>
      <c r="J11250" s="11" t="s">
        <v>235</v>
      </c>
      <c r="K11250" s="7" t="s">
        <v>92</v>
      </c>
      <c r="L11250" s="11"/>
      <c r="M11250" s="11"/>
      <c r="N11250" s="38">
        <f>I11250*(100-$B$4)*(100-$B$5)/10000</f>
        <v>6900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4.1150000000000002</v>
      </c>
      <c r="H11251" s="9">
        <v>9.2239999999999996E-3</v>
      </c>
      <c r="I11251" s="10">
        <v>35000</v>
      </c>
      <c r="J11251" s="12">
        <v>151</v>
      </c>
      <c r="K11251" s="7" t="s">
        <v>92</v>
      </c>
      <c r="L11251" s="11"/>
      <c r="M11251" s="11"/>
      <c r="N11251" s="38">
        <f>I11251*(100-$B$4)*(100-$B$5)/10000</f>
        <v>35000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5.6</v>
      </c>
      <c r="H11252" s="9">
        <v>1.15E-2</v>
      </c>
      <c r="I11252" s="10">
        <v>45000</v>
      </c>
      <c r="J11252" s="12">
        <v>139</v>
      </c>
      <c r="K11252" s="7" t="s">
        <v>92</v>
      </c>
      <c r="L11252" s="11"/>
      <c r="M11252" s="11"/>
      <c r="N11252" s="38">
        <f>I11252*(100-$B$4)*(100-$B$5)/10000</f>
        <v>45000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22386</v>
      </c>
      <c r="B11253" s="7" t="s">
        <v>22387</v>
      </c>
      <c r="C11253" s="7"/>
      <c r="D11253" s="7"/>
      <c r="E11253" s="7" t="s">
        <v>52</v>
      </c>
      <c r="F11253" s="7" t="s">
        <v>31</v>
      </c>
      <c r="G11253" s="8">
        <v>0.52</v>
      </c>
      <c r="H11253" s="9">
        <v>1.33E-3</v>
      </c>
      <c r="I11253" s="10">
        <v>9200</v>
      </c>
      <c r="J11253" s="11" t="s">
        <v>235</v>
      </c>
      <c r="K11253" s="7" t="s">
        <v>92</v>
      </c>
      <c r="L11253" s="11"/>
      <c r="M11253" s="11"/>
      <c r="N11253" s="38">
        <f>I11253*(100-$B$4)*(100-$B$5)/10000</f>
        <v>9200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11.1" customHeight="1" outlineLevel="4" x14ac:dyDescent="0.2">
      <c r="A11254" s="30" t="s">
        <v>22388</v>
      </c>
      <c r="B11254" s="30"/>
      <c r="C11254" s="30"/>
      <c r="D11254" s="30"/>
      <c r="E11254" s="30"/>
      <c r="F11254" s="30"/>
      <c r="G11254" s="30"/>
      <c r="H11254" s="30"/>
      <c r="I11254" s="30"/>
      <c r="J11254" s="30"/>
      <c r="K11254" s="30"/>
      <c r="L11254" s="30"/>
      <c r="M11254" s="30"/>
      <c r="N11254" s="37"/>
      <c r="O11254" s="37"/>
      <c r="P11254" s="37"/>
      <c r="Q11254" s="37"/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663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23.1" customHeight="1" outlineLevel="5" x14ac:dyDescent="0.2">
      <c r="A11257" s="6" t="s">
        <v>22393</v>
      </c>
      <c r="B11257" s="7" t="s">
        <v>22394</v>
      </c>
      <c r="C11257" s="7"/>
      <c r="D11257" s="7"/>
      <c r="E11257" s="7" t="s">
        <v>52</v>
      </c>
      <c r="F11257" s="7" t="s">
        <v>31</v>
      </c>
      <c r="G11257" s="8">
        <v>0.314</v>
      </c>
      <c r="H11257" s="9">
        <v>4.3199999999999998E-4</v>
      </c>
      <c r="I11257" s="10">
        <v>5900</v>
      </c>
      <c r="J11257" s="11" t="s">
        <v>235</v>
      </c>
      <c r="K11257" s="7"/>
      <c r="L11257" s="11"/>
      <c r="M11257" s="11"/>
      <c r="N11257" s="38">
        <f>I11257*(100-$B$4)*(100-$B$5)/10000</f>
        <v>5900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11.1" customHeight="1" outlineLevel="2" x14ac:dyDescent="0.2">
      <c r="A11258" s="28" t="s">
        <v>22395</v>
      </c>
      <c r="B11258" s="28"/>
      <c r="C11258" s="28"/>
      <c r="D11258" s="28"/>
      <c r="E11258" s="28"/>
      <c r="F11258" s="28"/>
      <c r="G11258" s="28"/>
      <c r="H11258" s="28"/>
      <c r="I11258" s="28"/>
      <c r="J11258" s="28"/>
      <c r="K11258" s="28"/>
      <c r="L11258" s="28"/>
      <c r="M11258" s="28"/>
      <c r="N11258" s="35"/>
      <c r="O11258" s="35"/>
      <c r="P11258" s="35"/>
      <c r="Q11258" s="35"/>
    </row>
    <row r="11259" spans="1:17" ht="11.1" customHeight="1" outlineLevel="3" x14ac:dyDescent="0.2">
      <c r="A11259" s="29" t="s">
        <v>22396</v>
      </c>
      <c r="B11259" s="29"/>
      <c r="C11259" s="29"/>
      <c r="D11259" s="29"/>
      <c r="E11259" s="29"/>
      <c r="F11259" s="29"/>
      <c r="G11259" s="29"/>
      <c r="H11259" s="29"/>
      <c r="I11259" s="29"/>
      <c r="J11259" s="29"/>
      <c r="K11259" s="29"/>
      <c r="L11259" s="29"/>
      <c r="M11259" s="29"/>
      <c r="N11259" s="36"/>
      <c r="O11259" s="36"/>
      <c r="P11259" s="36"/>
      <c r="Q11259" s="36"/>
    </row>
    <row r="11260" spans="1:17" ht="11.1" customHeight="1" outlineLevel="4" x14ac:dyDescent="0.2">
      <c r="A11260" s="30" t="s">
        <v>22397</v>
      </c>
      <c r="B11260" s="30"/>
      <c r="C11260" s="30"/>
      <c r="D11260" s="30"/>
      <c r="E11260" s="30"/>
      <c r="F11260" s="30"/>
      <c r="G11260" s="30"/>
      <c r="H11260" s="30"/>
      <c r="I11260" s="30"/>
      <c r="J11260" s="30"/>
      <c r="K11260" s="30"/>
      <c r="L11260" s="30"/>
      <c r="M11260" s="30"/>
      <c r="N11260" s="37"/>
      <c r="O11260" s="37"/>
      <c r="P11260" s="37"/>
      <c r="Q11260" s="37"/>
    </row>
    <row r="11261" spans="1:17" ht="59.1" customHeight="1" outlineLevel="5" x14ac:dyDescent="0.2">
      <c r="A11261" s="6" t="s">
        <v>22398</v>
      </c>
      <c r="B11261" s="7" t="s">
        <v>22399</v>
      </c>
      <c r="C11261" s="7" t="s">
        <v>240</v>
      </c>
      <c r="D11261" s="7" t="s">
        <v>35</v>
      </c>
      <c r="E11261" s="7" t="s">
        <v>22400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22400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22400</v>
      </c>
      <c r="F11263" s="7" t="s">
        <v>31</v>
      </c>
      <c r="G11263" s="8">
        <v>1.8</v>
      </c>
      <c r="H11263" s="9">
        <v>6.9300000000000004E-3</v>
      </c>
      <c r="I11263" s="10">
        <v>15350</v>
      </c>
      <c r="J11263" s="11"/>
      <c r="K11263" s="7"/>
      <c r="L11263" s="12">
        <v>30</v>
      </c>
      <c r="M11263" s="11"/>
      <c r="N11263" s="38">
        <f>I11263*(100-$B$4)*(100-$B$5)/10000</f>
        <v>15350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22400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22400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35</v>
      </c>
      <c r="E11266" s="7" t="s">
        <v>22400</v>
      </c>
      <c r="F11266" s="7" t="s">
        <v>31</v>
      </c>
      <c r="G11266" s="8">
        <v>1.8</v>
      </c>
      <c r="H11266" s="9">
        <v>6.9300000000000004E-3</v>
      </c>
      <c r="I11266" s="10">
        <v>17426.93</v>
      </c>
      <c r="J11266" s="11"/>
      <c r="K11266" s="7" t="s">
        <v>705</v>
      </c>
      <c r="L11266" s="12">
        <v>30</v>
      </c>
      <c r="M11266" s="11"/>
      <c r="N11266" s="38">
        <f>I11266*(100-$B$4)*(100-$B$5)/10000</f>
        <v>17426.93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15350</v>
      </c>
      <c r="J11269" s="11"/>
      <c r="K11269" s="7"/>
      <c r="L11269" s="12">
        <v>30</v>
      </c>
      <c r="M11269" s="11"/>
      <c r="N11269" s="38">
        <f>I11269*(100-$B$4)*(100-$B$5)/10000</f>
        <v>15350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71.099999999999994" customHeight="1" outlineLevel="5" x14ac:dyDescent="0.2">
      <c r="A11272" s="6" t="s">
        <v>22421</v>
      </c>
      <c r="B11272" s="7" t="s">
        <v>22422</v>
      </c>
      <c r="C11272" s="7" t="s">
        <v>240</v>
      </c>
      <c r="D11272" s="7" t="s">
        <v>29</v>
      </c>
      <c r="E11272" s="7" t="s">
        <v>3684</v>
      </c>
      <c r="F11272" s="7" t="s">
        <v>31</v>
      </c>
      <c r="G11272" s="8">
        <v>1.8</v>
      </c>
      <c r="H11272" s="9">
        <v>6.9300000000000004E-3</v>
      </c>
      <c r="I11272" s="10">
        <v>17426.93</v>
      </c>
      <c r="J11272" s="11"/>
      <c r="K11272" s="7" t="s">
        <v>705</v>
      </c>
      <c r="L11272" s="12">
        <v>30</v>
      </c>
      <c r="M11272" s="11"/>
      <c r="N11272" s="38">
        <f>I11272*(100-$B$4)*(100-$B$5)/10000</f>
        <v>17426.93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15350</v>
      </c>
      <c r="J11275" s="11"/>
      <c r="K11275" s="7"/>
      <c r="L11275" s="12">
        <v>30</v>
      </c>
      <c r="M11275" s="11"/>
      <c r="N11275" s="38">
        <f>I11275*(100-$B$4)*(100-$B$5)/10000</f>
        <v>15350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35</v>
      </c>
      <c r="E11278" s="7" t="s">
        <v>158</v>
      </c>
      <c r="F11278" s="7" t="s">
        <v>31</v>
      </c>
      <c r="G11278" s="8">
        <v>1.8</v>
      </c>
      <c r="H11278" s="9">
        <v>6.9300000000000004E-3</v>
      </c>
      <c r="I11278" s="10">
        <v>17426.93</v>
      </c>
      <c r="J11278" s="11"/>
      <c r="K11278" s="7" t="s">
        <v>705</v>
      </c>
      <c r="L11278" s="12">
        <v>30</v>
      </c>
      <c r="M11278" s="11"/>
      <c r="N11278" s="38">
        <f>I11278*(100-$B$4)*(100-$B$5)/10000</f>
        <v>17426.93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15350</v>
      </c>
      <c r="J11281" s="11"/>
      <c r="K11281" s="7"/>
      <c r="L11281" s="12">
        <v>30</v>
      </c>
      <c r="M11281" s="11"/>
      <c r="N11281" s="38">
        <f>I11281*(100-$B$4)*(100-$B$5)/10000</f>
        <v>15350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22445</v>
      </c>
      <c r="B11284" s="7" t="s">
        <v>22446</v>
      </c>
      <c r="C11284" s="7" t="s">
        <v>974</v>
      </c>
      <c r="D11284" s="7" t="s">
        <v>29</v>
      </c>
      <c r="E11284" s="7" t="s">
        <v>2248</v>
      </c>
      <c r="F11284" s="7" t="s">
        <v>31</v>
      </c>
      <c r="G11284" s="8">
        <v>1.8</v>
      </c>
      <c r="H11284" s="9">
        <v>6.9300000000000004E-3</v>
      </c>
      <c r="I11284" s="10">
        <v>17426.93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17426.93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11.1" customHeight="1" outlineLevel="4" x14ac:dyDescent="0.2">
      <c r="A11285" s="30" t="s">
        <v>22447</v>
      </c>
      <c r="B11285" s="30"/>
      <c r="C11285" s="30"/>
      <c r="D11285" s="30"/>
      <c r="E11285" s="30"/>
      <c r="F11285" s="30"/>
      <c r="G11285" s="30"/>
      <c r="H11285" s="30"/>
      <c r="I11285" s="30"/>
      <c r="J11285" s="30"/>
      <c r="K11285" s="30"/>
      <c r="L11285" s="30"/>
      <c r="M11285" s="30"/>
      <c r="N11285" s="37"/>
      <c r="O11285" s="37"/>
      <c r="P11285" s="37"/>
      <c r="Q11285" s="37"/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17584.759999999998</v>
      </c>
      <c r="J11288" s="11"/>
      <c r="K11288" s="7"/>
      <c r="L11288" s="12">
        <v>30</v>
      </c>
      <c r="M11288" s="11"/>
      <c r="N11288" s="38">
        <f>I11288*(100-$B$4)*(100-$B$5)/10000</f>
        <v>17584.759999999998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19661.7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19661.7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35</v>
      </c>
      <c r="E11294" s="7" t="s">
        <v>2248</v>
      </c>
      <c r="F11294" s="7" t="s">
        <v>31</v>
      </c>
      <c r="G11294" s="8">
        <v>2.35</v>
      </c>
      <c r="H11294" s="9">
        <v>7.92E-3</v>
      </c>
      <c r="I11294" s="10">
        <v>25430.93</v>
      </c>
      <c r="J11294" s="11"/>
      <c r="K11294" s="7" t="s">
        <v>92</v>
      </c>
      <c r="L11294" s="12">
        <v>30</v>
      </c>
      <c r="M11294" s="11"/>
      <c r="N11294" s="38">
        <f>I11294*(100-$B$4)*(100-$B$5)/10000</f>
        <v>25430.93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22482</v>
      </c>
      <c r="B11303" s="7" t="s">
        <v>22483</v>
      </c>
      <c r="C11303" s="7" t="s">
        <v>1838</v>
      </c>
      <c r="D11303" s="7" t="s">
        <v>29</v>
      </c>
      <c r="E11303" s="7" t="s">
        <v>313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35</v>
      </c>
      <c r="E11312" s="7" t="s">
        <v>2998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22518</v>
      </c>
      <c r="B11321" s="7" t="s">
        <v>22519</v>
      </c>
      <c r="C11321" s="7" t="s">
        <v>6973</v>
      </c>
      <c r="D11321" s="7" t="s">
        <v>29</v>
      </c>
      <c r="E11321" s="7" t="s">
        <v>3641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11.1" customHeight="1" outlineLevel="4" x14ac:dyDescent="0.2">
      <c r="A11322" s="30" t="s">
        <v>22520</v>
      </c>
      <c r="B11322" s="30"/>
      <c r="C11322" s="30"/>
      <c r="D11322" s="30"/>
      <c r="E11322" s="30"/>
      <c r="F11322" s="30"/>
      <c r="G11322" s="30"/>
      <c r="H11322" s="30"/>
      <c r="I11322" s="30"/>
      <c r="J11322" s="30"/>
      <c r="K11322" s="30"/>
      <c r="L11322" s="30"/>
      <c r="M11322" s="30"/>
      <c r="N11322" s="37"/>
      <c r="O11322" s="37"/>
      <c r="P11322" s="37"/>
      <c r="Q11322" s="37"/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79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79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9.1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79</v>
      </c>
      <c r="F11325" s="7" t="s">
        <v>31</v>
      </c>
      <c r="G11325" s="8">
        <v>3.1</v>
      </c>
      <c r="H11325" s="9">
        <v>9.9000000000000008E-3</v>
      </c>
      <c r="I11325" s="10">
        <v>21681.89</v>
      </c>
      <c r="J11325" s="11"/>
      <c r="K11325" s="7"/>
      <c r="L11325" s="12">
        <v>30</v>
      </c>
      <c r="M11325" s="11"/>
      <c r="N11325" s="38">
        <f>I11325*(100-$B$4)*(100-$B$5)/10000</f>
        <v>21681.89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79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79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79</v>
      </c>
      <c r="F11328" s="7" t="s">
        <v>31</v>
      </c>
      <c r="G11328" s="8">
        <v>3.1</v>
      </c>
      <c r="H11328" s="9">
        <v>9.9000000000000008E-3</v>
      </c>
      <c r="I11328" s="10">
        <v>23758.82</v>
      </c>
      <c r="J11328" s="11"/>
      <c r="K11328" s="7" t="s">
        <v>705</v>
      </c>
      <c r="L11328" s="12">
        <v>30</v>
      </c>
      <c r="M11328" s="11"/>
      <c r="N11328" s="38">
        <f>I11328*(100-$B$4)*(100-$B$5)/10000</f>
        <v>23758.82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79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79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71.099999999999994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35</v>
      </c>
      <c r="E11331" s="7" t="s">
        <v>79</v>
      </c>
      <c r="F11331" s="7" t="s">
        <v>31</v>
      </c>
      <c r="G11331" s="8">
        <v>3.1</v>
      </c>
      <c r="H11331" s="9">
        <v>9.9000000000000008E-3</v>
      </c>
      <c r="I11331" s="10">
        <v>29528.05</v>
      </c>
      <c r="J11331" s="11"/>
      <c r="K11331" s="7" t="s">
        <v>92</v>
      </c>
      <c r="L11331" s="12">
        <v>30</v>
      </c>
      <c r="M11331" s="11"/>
      <c r="N11331" s="38">
        <f>I11331*(100-$B$4)*(100-$B$5)/10000</f>
        <v>29528.05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28</v>
      </c>
      <c r="D11340" s="7" t="s">
        <v>29</v>
      </c>
      <c r="E11340" s="7" t="s">
        <v>5836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35</v>
      </c>
      <c r="E11349" s="7" t="s">
        <v>432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59.1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22591</v>
      </c>
      <c r="B11358" s="7" t="s">
        <v>22592</v>
      </c>
      <c r="C11358" s="7" t="s">
        <v>34</v>
      </c>
      <c r="D11358" s="7" t="s">
        <v>29</v>
      </c>
      <c r="E11358" s="7" t="s">
        <v>36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11.1" customHeight="1" outlineLevel="4" x14ac:dyDescent="0.2">
      <c r="A11359" s="30" t="s">
        <v>22593</v>
      </c>
      <c r="B11359" s="30"/>
      <c r="C11359" s="30"/>
      <c r="D11359" s="30"/>
      <c r="E11359" s="30"/>
      <c r="F11359" s="30"/>
      <c r="G11359" s="30"/>
      <c r="H11359" s="30"/>
      <c r="I11359" s="30"/>
      <c r="J11359" s="30"/>
      <c r="K11359" s="30"/>
      <c r="L11359" s="30"/>
      <c r="M11359" s="30"/>
      <c r="N11359" s="37"/>
      <c r="O11359" s="37"/>
      <c r="P11359" s="37"/>
      <c r="Q11359" s="37"/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22426.82</v>
      </c>
      <c r="J11362" s="11"/>
      <c r="K11362" s="7"/>
      <c r="L11362" s="12">
        <v>30</v>
      </c>
      <c r="M11362" s="11"/>
      <c r="N11362" s="38">
        <f>I11362*(100-$B$4)*(100-$B$5)/10000</f>
        <v>22426.82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24503.759999999998</v>
      </c>
      <c r="J11365" s="11"/>
      <c r="K11365" s="7" t="s">
        <v>705</v>
      </c>
      <c r="L11365" s="12">
        <v>30</v>
      </c>
      <c r="M11365" s="11"/>
      <c r="N11365" s="38">
        <f>I11365*(100-$B$4)*(100-$B$5)/10000</f>
        <v>24503.759999999998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71.099999999999994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35</v>
      </c>
      <c r="E11368" s="7" t="s">
        <v>675</v>
      </c>
      <c r="F11368" s="7" t="s">
        <v>31</v>
      </c>
      <c r="G11368" s="8">
        <v>3.9</v>
      </c>
      <c r="H11368" s="9">
        <v>1.2375000000000001E-2</v>
      </c>
      <c r="I11368" s="10">
        <v>30272.98</v>
      </c>
      <c r="J11368" s="11"/>
      <c r="K11368" s="7" t="s">
        <v>92</v>
      </c>
      <c r="L11368" s="12">
        <v>30</v>
      </c>
      <c r="M11368" s="11"/>
      <c r="N11368" s="38">
        <f>I11368*(100-$B$4)*(100-$B$5)/10000</f>
        <v>30272.98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431</v>
      </c>
      <c r="D11377" s="7" t="s">
        <v>29</v>
      </c>
      <c r="E11377" s="7" t="s">
        <v>6619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1.0312999999999999E-2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59.1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35</v>
      </c>
      <c r="E11386" s="7" t="s">
        <v>9072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2">
        <v>1</v>
      </c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22664</v>
      </c>
      <c r="B11395" s="7" t="s">
        <v>22665</v>
      </c>
      <c r="C11395" s="7" t="s">
        <v>625</v>
      </c>
      <c r="D11395" s="7" t="s">
        <v>29</v>
      </c>
      <c r="E11395" s="7" t="s">
        <v>8383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11.1" customHeight="1" outlineLevel="4" x14ac:dyDescent="0.2">
      <c r="A11396" s="30" t="s">
        <v>22666</v>
      </c>
      <c r="B11396" s="30"/>
      <c r="C11396" s="30"/>
      <c r="D11396" s="30"/>
      <c r="E11396" s="30"/>
      <c r="F11396" s="30"/>
      <c r="G11396" s="30"/>
      <c r="H11396" s="30"/>
      <c r="I11396" s="30"/>
      <c r="J11396" s="30"/>
      <c r="K11396" s="30"/>
      <c r="L11396" s="30"/>
      <c r="M11396" s="30"/>
      <c r="N11396" s="37"/>
      <c r="O11396" s="37"/>
      <c r="P11396" s="37"/>
      <c r="Q11396" s="37"/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59.1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25432.84</v>
      </c>
      <c r="J11399" s="11"/>
      <c r="K11399" s="7"/>
      <c r="L11399" s="12">
        <v>30</v>
      </c>
      <c r="M11399" s="11"/>
      <c r="N11399" s="38">
        <f>I11399*(100-$B$4)*(100-$B$5)/10000</f>
        <v>25432.84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27509.78</v>
      </c>
      <c r="J11402" s="11"/>
      <c r="K11402" s="7" t="s">
        <v>705</v>
      </c>
      <c r="L11402" s="12">
        <v>30</v>
      </c>
      <c r="M11402" s="11"/>
      <c r="N11402" s="38">
        <f>I11402*(100-$B$4)*(100-$B$5)/10000</f>
        <v>27509.78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71.099999999999994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35</v>
      </c>
      <c r="E11405" s="7" t="s">
        <v>36</v>
      </c>
      <c r="F11405" s="7" t="s">
        <v>31</v>
      </c>
      <c r="G11405" s="8">
        <v>4.5</v>
      </c>
      <c r="H11405" s="9">
        <v>1.485E-2</v>
      </c>
      <c r="I11405" s="10">
        <v>33279.01</v>
      </c>
      <c r="J11405" s="11"/>
      <c r="K11405" s="7" t="s">
        <v>92</v>
      </c>
      <c r="L11405" s="12">
        <v>30</v>
      </c>
      <c r="M11405" s="11"/>
      <c r="N11405" s="38">
        <f>I11405*(100-$B$4)*(100-$B$5)/10000</f>
        <v>33279.01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2">
        <v>1</v>
      </c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34</v>
      </c>
      <c r="D11414" s="7" t="s">
        <v>29</v>
      </c>
      <c r="E11414" s="7" t="s">
        <v>369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59.1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35</v>
      </c>
      <c r="E11423" s="7" t="s">
        <v>833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1.2375000000000001E-2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22737</v>
      </c>
      <c r="B11432" s="7" t="s">
        <v>22738</v>
      </c>
      <c r="C11432" s="7" t="s">
        <v>47</v>
      </c>
      <c r="D11432" s="7" t="s">
        <v>29</v>
      </c>
      <c r="E11432" s="7" t="s">
        <v>2810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11.1" customHeight="1" outlineLevel="4" x14ac:dyDescent="0.2">
      <c r="A11433" s="30" t="s">
        <v>22739</v>
      </c>
      <c r="B11433" s="30"/>
      <c r="C11433" s="30"/>
      <c r="D11433" s="30"/>
      <c r="E11433" s="30"/>
      <c r="F11433" s="30"/>
      <c r="G11433" s="30"/>
      <c r="H11433" s="30"/>
      <c r="I11433" s="30"/>
      <c r="J11433" s="30"/>
      <c r="K11433" s="30"/>
      <c r="L11433" s="30"/>
      <c r="M11433" s="30"/>
      <c r="N11433" s="37"/>
      <c r="O11433" s="37"/>
      <c r="P11433" s="37"/>
      <c r="Q11433" s="37"/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9.1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28412.52</v>
      </c>
      <c r="J11436" s="11"/>
      <c r="K11436" s="7"/>
      <c r="L11436" s="12">
        <v>30</v>
      </c>
      <c r="M11436" s="11"/>
      <c r="N11436" s="38">
        <f>I11436*(100-$B$4)*(100-$B$5)/10000</f>
        <v>28412.52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30489.46</v>
      </c>
      <c r="J11439" s="11"/>
      <c r="K11439" s="7" t="s">
        <v>705</v>
      </c>
      <c r="L11439" s="12">
        <v>30</v>
      </c>
      <c r="M11439" s="11"/>
      <c r="N11439" s="38">
        <f>I11439*(100-$B$4)*(100-$B$5)/10000</f>
        <v>30489.46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35</v>
      </c>
      <c r="E11442" s="7" t="s">
        <v>2258</v>
      </c>
      <c r="F11442" s="7" t="s">
        <v>31</v>
      </c>
      <c r="G11442" s="8">
        <v>5.2</v>
      </c>
      <c r="H11442" s="9">
        <v>1.7319999999999999E-2</v>
      </c>
      <c r="I11442" s="10">
        <v>36258.68</v>
      </c>
      <c r="J11442" s="11"/>
      <c r="K11442" s="7" t="s">
        <v>92</v>
      </c>
      <c r="L11442" s="12">
        <v>30</v>
      </c>
      <c r="M11442" s="11"/>
      <c r="N11442" s="38">
        <f>I11442*(100-$B$4)*(100-$B$5)/10000</f>
        <v>36258.68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81.95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124</v>
      </c>
      <c r="D11451" s="7" t="s">
        <v>29</v>
      </c>
      <c r="E11451" s="7" t="s">
        <v>7298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35</v>
      </c>
      <c r="E11460" s="7" t="s">
        <v>6332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2">
        <v>5</v>
      </c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22810</v>
      </c>
      <c r="B11469" s="7" t="s">
        <v>22811</v>
      </c>
      <c r="C11469" s="7" t="s">
        <v>6331</v>
      </c>
      <c r="D11469" s="7" t="s">
        <v>29</v>
      </c>
      <c r="E11469" s="7" t="s">
        <v>702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11.1" customHeight="1" outlineLevel="4" x14ac:dyDescent="0.2">
      <c r="A11470" s="30" t="s">
        <v>22812</v>
      </c>
      <c r="B11470" s="30"/>
      <c r="C11470" s="30"/>
      <c r="D11470" s="30"/>
      <c r="E11470" s="30"/>
      <c r="F11470" s="30"/>
      <c r="G11470" s="30"/>
      <c r="H11470" s="30"/>
      <c r="I11470" s="30"/>
      <c r="J11470" s="30"/>
      <c r="K11470" s="30"/>
      <c r="L11470" s="30"/>
      <c r="M11470" s="30"/>
      <c r="N11470" s="37"/>
      <c r="O11470" s="37"/>
      <c r="P11470" s="37"/>
      <c r="Q11470" s="37"/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9.1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32137.19</v>
      </c>
      <c r="J11473" s="11"/>
      <c r="K11473" s="7"/>
      <c r="L11473" s="12">
        <v>30</v>
      </c>
      <c r="M11473" s="11"/>
      <c r="N11473" s="38">
        <f>I11473*(100-$B$4)*(100-$B$5)/10000</f>
        <v>32137.19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34214.120000000003</v>
      </c>
      <c r="J11476" s="11"/>
      <c r="K11476" s="7" t="s">
        <v>705</v>
      </c>
      <c r="L11476" s="12">
        <v>30</v>
      </c>
      <c r="M11476" s="11"/>
      <c r="N11476" s="38">
        <f>I11476*(100-$B$4)*(100-$B$5)/10000</f>
        <v>34214.120000000003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35</v>
      </c>
      <c r="E11479" s="7" t="s">
        <v>331</v>
      </c>
      <c r="F11479" s="7" t="s">
        <v>31</v>
      </c>
      <c r="G11479" s="8">
        <v>6.0449999999999999</v>
      </c>
      <c r="H11479" s="9">
        <v>1.9800000000000002E-2</v>
      </c>
      <c r="I11479" s="10">
        <v>39983.35</v>
      </c>
      <c r="J11479" s="11"/>
      <c r="K11479" s="7" t="s">
        <v>92</v>
      </c>
      <c r="L11479" s="12">
        <v>30</v>
      </c>
      <c r="M11479" s="11"/>
      <c r="N11479" s="38">
        <f>I11479*(100-$B$4)*(100-$B$5)/10000</f>
        <v>39983.35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22847</v>
      </c>
      <c r="B11488" s="7" t="s">
        <v>22848</v>
      </c>
      <c r="C11488" s="7" t="s">
        <v>444</v>
      </c>
      <c r="D11488" s="7" t="s">
        <v>29</v>
      </c>
      <c r="E11488" s="7" t="s">
        <v>48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21227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21227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21227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21227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21227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59.1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21227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21227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21227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35</v>
      </c>
      <c r="E11497" s="7" t="s">
        <v>21227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59.1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22883</v>
      </c>
      <c r="B11506" s="7" t="s">
        <v>22884</v>
      </c>
      <c r="C11506" s="7" t="s">
        <v>648</v>
      </c>
      <c r="D11506" s="7" t="s">
        <v>29</v>
      </c>
      <c r="E11506" s="7" t="s">
        <v>9301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11.1" customHeight="1" outlineLevel="3" x14ac:dyDescent="0.2">
      <c r="A11507" s="29" t="s">
        <v>22885</v>
      </c>
      <c r="B11507" s="29"/>
      <c r="C11507" s="29"/>
      <c r="D11507" s="29"/>
      <c r="E11507" s="29"/>
      <c r="F11507" s="29"/>
      <c r="G11507" s="29"/>
      <c r="H11507" s="29"/>
      <c r="I11507" s="29"/>
      <c r="J11507" s="29"/>
      <c r="K11507" s="29"/>
      <c r="L11507" s="29"/>
      <c r="M11507" s="29"/>
      <c r="N11507" s="36"/>
      <c r="O11507" s="36"/>
      <c r="P11507" s="36"/>
      <c r="Q11507" s="36"/>
    </row>
    <row r="11508" spans="1:17" ht="11.1" customHeight="1" outlineLevel="4" x14ac:dyDescent="0.2">
      <c r="A11508" s="30" t="s">
        <v>22886</v>
      </c>
      <c r="B11508" s="30"/>
      <c r="C11508" s="30"/>
      <c r="D11508" s="30"/>
      <c r="E11508" s="30"/>
      <c r="F11508" s="30"/>
      <c r="G11508" s="30"/>
      <c r="H11508" s="30"/>
      <c r="I11508" s="30"/>
      <c r="J11508" s="30"/>
      <c r="K11508" s="30"/>
      <c r="L11508" s="30"/>
      <c r="M11508" s="30"/>
      <c r="N11508" s="37"/>
      <c r="O11508" s="37"/>
      <c r="P11508" s="37"/>
      <c r="Q11508" s="37"/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22400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22400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22400</v>
      </c>
      <c r="F11511" s="7" t="s">
        <v>31</v>
      </c>
      <c r="G11511" s="8">
        <v>1.8</v>
      </c>
      <c r="H11511" s="9">
        <v>6.9300000000000004E-3</v>
      </c>
      <c r="I11511" s="10">
        <v>12078.97</v>
      </c>
      <c r="J11511" s="11"/>
      <c r="K11511" s="7"/>
      <c r="L11511" s="12">
        <v>30</v>
      </c>
      <c r="M11511" s="11"/>
      <c r="N11511" s="38">
        <f>I11511*(100-$B$4)*(100-$B$5)/10000</f>
        <v>12078.97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22400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22400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47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35</v>
      </c>
      <c r="E11514" s="7" t="s">
        <v>22400</v>
      </c>
      <c r="F11514" s="7" t="s">
        <v>31</v>
      </c>
      <c r="G11514" s="8">
        <v>1.8</v>
      </c>
      <c r="H11514" s="9">
        <v>6.9300000000000004E-3</v>
      </c>
      <c r="I11514" s="10">
        <v>14155.91</v>
      </c>
      <c r="J11514" s="11"/>
      <c r="K11514" s="7" t="s">
        <v>705</v>
      </c>
      <c r="L11514" s="12">
        <v>30</v>
      </c>
      <c r="M11514" s="11"/>
      <c r="N11514" s="38">
        <f>I11514*(100-$B$4)*(100-$B$5)/10000</f>
        <v>14155.91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12078.97</v>
      </c>
      <c r="J11517" s="11"/>
      <c r="K11517" s="7"/>
      <c r="L11517" s="12">
        <v>30</v>
      </c>
      <c r="M11517" s="11"/>
      <c r="N11517" s="38">
        <f>I11517*(100-$B$4)*(100-$B$5)/10000</f>
        <v>12078.97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47.1" customHeight="1" outlineLevel="5" x14ac:dyDescent="0.2">
      <c r="A11520" s="6" t="s">
        <v>22909</v>
      </c>
      <c r="B11520" s="7" t="s">
        <v>22910</v>
      </c>
      <c r="C11520" s="7" t="s">
        <v>240</v>
      </c>
      <c r="D11520" s="7" t="s">
        <v>29</v>
      </c>
      <c r="E11520" s="7" t="s">
        <v>3684</v>
      </c>
      <c r="F11520" s="7" t="s">
        <v>31</v>
      </c>
      <c r="G11520" s="8">
        <v>1.8</v>
      </c>
      <c r="H11520" s="9">
        <v>6.9300000000000004E-3</v>
      </c>
      <c r="I11520" s="10">
        <v>14155.91</v>
      </c>
      <c r="J11520" s="11"/>
      <c r="K11520" s="7" t="s">
        <v>705</v>
      </c>
      <c r="L11520" s="12">
        <v>30</v>
      </c>
      <c r="M11520" s="11"/>
      <c r="N11520" s="38">
        <f>I11520*(100-$B$4)*(100-$B$5)/10000</f>
        <v>14155.91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12078.97</v>
      </c>
      <c r="J11523" s="11"/>
      <c r="K11523" s="7"/>
      <c r="L11523" s="12">
        <v>30</v>
      </c>
      <c r="M11523" s="11"/>
      <c r="N11523" s="38">
        <f>I11523*(100-$B$4)*(100-$B$5)/10000</f>
        <v>12078.97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35</v>
      </c>
      <c r="E11526" s="7" t="s">
        <v>158</v>
      </c>
      <c r="F11526" s="7" t="s">
        <v>31</v>
      </c>
      <c r="G11526" s="8">
        <v>1.8</v>
      </c>
      <c r="H11526" s="9">
        <v>6.9300000000000004E-3</v>
      </c>
      <c r="I11526" s="10">
        <v>14155.91</v>
      </c>
      <c r="J11526" s="11"/>
      <c r="K11526" s="7" t="s">
        <v>705</v>
      </c>
      <c r="L11526" s="12">
        <v>30</v>
      </c>
      <c r="M11526" s="11"/>
      <c r="N11526" s="38">
        <f>I11526*(100-$B$4)*(100-$B$5)/10000</f>
        <v>14155.91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12078.97</v>
      </c>
      <c r="J11529" s="11"/>
      <c r="K11529" s="7"/>
      <c r="L11529" s="12">
        <v>30</v>
      </c>
      <c r="M11529" s="11"/>
      <c r="N11529" s="38">
        <f>I11529*(100-$B$4)*(100-$B$5)/10000</f>
        <v>12078.97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47.1" customHeight="1" outlineLevel="5" x14ac:dyDescent="0.2">
      <c r="A11532" s="6" t="s">
        <v>22933</v>
      </c>
      <c r="B11532" s="7" t="s">
        <v>22934</v>
      </c>
      <c r="C11532" s="7" t="s">
        <v>974</v>
      </c>
      <c r="D11532" s="7" t="s">
        <v>29</v>
      </c>
      <c r="E11532" s="7" t="s">
        <v>2248</v>
      </c>
      <c r="F11532" s="7" t="s">
        <v>31</v>
      </c>
      <c r="G11532" s="8">
        <v>1.8</v>
      </c>
      <c r="H11532" s="9">
        <v>6.9300000000000004E-3</v>
      </c>
      <c r="I11532" s="10">
        <v>14155.91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14155.91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11.1" customHeight="1" outlineLevel="4" x14ac:dyDescent="0.2">
      <c r="A11533" s="30" t="s">
        <v>22935</v>
      </c>
      <c r="B11533" s="30"/>
      <c r="C11533" s="30"/>
      <c r="D11533" s="30"/>
      <c r="E11533" s="30"/>
      <c r="F11533" s="30"/>
      <c r="G11533" s="30"/>
      <c r="H11533" s="30"/>
      <c r="I11533" s="30"/>
      <c r="J11533" s="30"/>
      <c r="K11533" s="30"/>
      <c r="L11533" s="30"/>
      <c r="M11533" s="30"/>
      <c r="N11533" s="37"/>
      <c r="O11533" s="37"/>
      <c r="P11533" s="37"/>
      <c r="Q11533" s="37"/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14445.17</v>
      </c>
      <c r="J11536" s="11"/>
      <c r="K11536" s="7"/>
      <c r="L11536" s="12">
        <v>30</v>
      </c>
      <c r="M11536" s="11"/>
      <c r="N11536" s="38">
        <f>I11536*(100-$B$4)*(100-$B$5)/10000</f>
        <v>14445.17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16522.099999999999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16522.099999999999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47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35</v>
      </c>
      <c r="E11542" s="7" t="s">
        <v>2248</v>
      </c>
      <c r="F11542" s="7" t="s">
        <v>31</v>
      </c>
      <c r="G11542" s="8">
        <v>2.35</v>
      </c>
      <c r="H11542" s="9">
        <v>7.92E-3</v>
      </c>
      <c r="I11542" s="10">
        <v>22291.33</v>
      </c>
      <c r="J11542" s="11"/>
      <c r="K11542" s="7" t="s">
        <v>92</v>
      </c>
      <c r="L11542" s="12">
        <v>30</v>
      </c>
      <c r="M11542" s="11"/>
      <c r="N11542" s="38">
        <f>I11542*(100-$B$4)*(100-$B$5)/10000</f>
        <v>22291.33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1838</v>
      </c>
      <c r="D11551" s="7" t="s">
        <v>29</v>
      </c>
      <c r="E11551" s="7" t="s">
        <v>313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35</v>
      </c>
      <c r="E11560" s="7" t="s">
        <v>2998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23006</v>
      </c>
      <c r="B11569" s="7" t="s">
        <v>23007</v>
      </c>
      <c r="C11569" s="7" t="s">
        <v>6973</v>
      </c>
      <c r="D11569" s="7" t="s">
        <v>29</v>
      </c>
      <c r="E11569" s="7" t="s">
        <v>3641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11.1" customHeight="1" outlineLevel="4" x14ac:dyDescent="0.2">
      <c r="A11570" s="30" t="s">
        <v>23008</v>
      </c>
      <c r="B11570" s="30"/>
      <c r="C11570" s="30"/>
      <c r="D11570" s="30"/>
      <c r="E11570" s="30"/>
      <c r="F11570" s="30"/>
      <c r="G11570" s="30"/>
      <c r="H11570" s="30"/>
      <c r="I11570" s="30"/>
      <c r="J11570" s="30"/>
      <c r="K11570" s="30"/>
      <c r="L11570" s="30"/>
      <c r="M11570" s="30"/>
      <c r="N11570" s="37"/>
      <c r="O11570" s="37"/>
      <c r="P11570" s="37"/>
      <c r="Q11570" s="37"/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79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79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79</v>
      </c>
      <c r="F11573" s="7" t="s">
        <v>31</v>
      </c>
      <c r="G11573" s="8">
        <v>3.1</v>
      </c>
      <c r="H11573" s="9">
        <v>9.9000000000000008E-3</v>
      </c>
      <c r="I11573" s="10">
        <v>18783.310000000001</v>
      </c>
      <c r="J11573" s="11"/>
      <c r="K11573" s="7"/>
      <c r="L11573" s="12">
        <v>30</v>
      </c>
      <c r="M11573" s="11"/>
      <c r="N11573" s="38">
        <f>I11573*(100-$B$4)*(100-$B$5)/10000</f>
        <v>18783.310000000001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79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79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79</v>
      </c>
      <c r="F11576" s="7" t="s">
        <v>31</v>
      </c>
      <c r="G11576" s="8">
        <v>3.1</v>
      </c>
      <c r="H11576" s="9">
        <v>9.9000000000000008E-3</v>
      </c>
      <c r="I11576" s="10">
        <v>20860.25</v>
      </c>
      <c r="J11576" s="11"/>
      <c r="K11576" s="7" t="s">
        <v>705</v>
      </c>
      <c r="L11576" s="12">
        <v>30</v>
      </c>
      <c r="M11576" s="11"/>
      <c r="N11576" s="38">
        <f>I11576*(100-$B$4)*(100-$B$5)/10000</f>
        <v>20860.25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79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79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35</v>
      </c>
      <c r="E11579" s="7" t="s">
        <v>79</v>
      </c>
      <c r="F11579" s="7" t="s">
        <v>31</v>
      </c>
      <c r="G11579" s="8">
        <v>3.1</v>
      </c>
      <c r="H11579" s="9">
        <v>9.9000000000000008E-3</v>
      </c>
      <c r="I11579" s="10">
        <v>26629.47</v>
      </c>
      <c r="J11579" s="11"/>
      <c r="K11579" s="7" t="s">
        <v>92</v>
      </c>
      <c r="L11579" s="12">
        <v>30</v>
      </c>
      <c r="M11579" s="11"/>
      <c r="N11579" s="38">
        <f>I11579*(100-$B$4)*(100-$B$5)/10000</f>
        <v>26629.47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23043</v>
      </c>
      <c r="B11588" s="7" t="s">
        <v>23044</v>
      </c>
      <c r="C11588" s="7" t="s">
        <v>28</v>
      </c>
      <c r="D11588" s="7" t="s">
        <v>29</v>
      </c>
      <c r="E11588" s="7" t="s">
        <v>5836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5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35</v>
      </c>
      <c r="E11597" s="7" t="s">
        <v>432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23079</v>
      </c>
      <c r="B11606" s="7" t="s">
        <v>23080</v>
      </c>
      <c r="C11606" s="7" t="s">
        <v>34</v>
      </c>
      <c r="D11606" s="7" t="s">
        <v>29</v>
      </c>
      <c r="E11606" s="7" t="s">
        <v>36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11.1" customHeight="1" outlineLevel="4" x14ac:dyDescent="0.2">
      <c r="A11607" s="30" t="s">
        <v>23081</v>
      </c>
      <c r="B11607" s="30"/>
      <c r="C11607" s="30"/>
      <c r="D11607" s="30"/>
      <c r="E11607" s="30"/>
      <c r="F11607" s="30"/>
      <c r="G11607" s="30"/>
      <c r="H11607" s="30"/>
      <c r="I11607" s="30"/>
      <c r="J11607" s="30"/>
      <c r="K11607" s="30"/>
      <c r="L11607" s="30"/>
      <c r="M11607" s="30"/>
      <c r="N11607" s="37"/>
      <c r="O11607" s="37"/>
      <c r="P11607" s="37"/>
      <c r="Q11607" s="37"/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19572.03</v>
      </c>
      <c r="J11610" s="11"/>
      <c r="K11610" s="7"/>
      <c r="L11610" s="12">
        <v>30</v>
      </c>
      <c r="M11610" s="11"/>
      <c r="N11610" s="38">
        <f>I11610*(100-$B$4)*(100-$B$5)/10000</f>
        <v>19572.03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21648.97</v>
      </c>
      <c r="J11613" s="11"/>
      <c r="K11613" s="7" t="s">
        <v>705</v>
      </c>
      <c r="L11613" s="12">
        <v>30</v>
      </c>
      <c r="M11613" s="11"/>
      <c r="N11613" s="38">
        <f>I11613*(100-$B$4)*(100-$B$5)/10000</f>
        <v>21648.97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35</v>
      </c>
      <c r="E11616" s="7" t="s">
        <v>675</v>
      </c>
      <c r="F11616" s="7" t="s">
        <v>31</v>
      </c>
      <c r="G11616" s="8">
        <v>3.9</v>
      </c>
      <c r="H11616" s="9">
        <v>1.7569999999999999E-2</v>
      </c>
      <c r="I11616" s="10">
        <v>27418.2</v>
      </c>
      <c r="J11616" s="11"/>
      <c r="K11616" s="7" t="s">
        <v>92</v>
      </c>
      <c r="L11616" s="12">
        <v>30</v>
      </c>
      <c r="M11616" s="11"/>
      <c r="N11616" s="38">
        <f>I11616*(100-$B$4)*(100-$B$5)/10000</f>
        <v>27418.2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23116</v>
      </c>
      <c r="B11625" s="7" t="s">
        <v>23117</v>
      </c>
      <c r="C11625" s="7" t="s">
        <v>431</v>
      </c>
      <c r="D11625" s="7" t="s">
        <v>29</v>
      </c>
      <c r="E11625" s="7" t="s">
        <v>6619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35</v>
      </c>
      <c r="E11634" s="7" t="s">
        <v>9072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23152</v>
      </c>
      <c r="B11643" s="7" t="s">
        <v>23153</v>
      </c>
      <c r="C11643" s="7" t="s">
        <v>625</v>
      </c>
      <c r="D11643" s="7" t="s">
        <v>29</v>
      </c>
      <c r="E11643" s="7" t="s">
        <v>8383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11.1" customHeight="1" outlineLevel="4" x14ac:dyDescent="0.2">
      <c r="A11644" s="30" t="s">
        <v>23154</v>
      </c>
      <c r="B11644" s="30"/>
      <c r="C11644" s="30"/>
      <c r="D11644" s="30"/>
      <c r="E11644" s="30"/>
      <c r="F11644" s="30"/>
      <c r="G11644" s="30"/>
      <c r="H11644" s="30"/>
      <c r="I11644" s="30"/>
      <c r="J11644" s="30"/>
      <c r="K11644" s="30"/>
      <c r="L11644" s="30"/>
      <c r="M11644" s="30"/>
      <c r="N11644" s="37"/>
      <c r="O11644" s="37"/>
      <c r="P11644" s="37"/>
      <c r="Q11644" s="37"/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5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21149.53</v>
      </c>
      <c r="J11647" s="11"/>
      <c r="K11647" s="7"/>
      <c r="L11647" s="12">
        <v>30</v>
      </c>
      <c r="M11647" s="11"/>
      <c r="N11647" s="38">
        <f>I11647*(100-$B$4)*(100-$B$5)/10000</f>
        <v>21149.53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369</v>
      </c>
      <c r="F11650" s="7" t="s">
        <v>31</v>
      </c>
      <c r="G11650" s="8">
        <v>4.5</v>
      </c>
      <c r="H11650" s="9">
        <v>1.485E-2</v>
      </c>
      <c r="I11650" s="10">
        <v>23226.46</v>
      </c>
      <c r="J11650" s="11"/>
      <c r="K11650" s="7" t="s">
        <v>705</v>
      </c>
      <c r="L11650" s="12">
        <v>30</v>
      </c>
      <c r="M11650" s="11"/>
      <c r="N11650" s="38">
        <f>I11650*(100-$B$4)*(100-$B$5)/10000</f>
        <v>23226.46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47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35</v>
      </c>
      <c r="E11653" s="7" t="s">
        <v>36</v>
      </c>
      <c r="F11653" s="7" t="s">
        <v>31</v>
      </c>
      <c r="G11653" s="8">
        <v>4.5</v>
      </c>
      <c r="H11653" s="9">
        <v>1.485E-2</v>
      </c>
      <c r="I11653" s="10">
        <v>28995.69</v>
      </c>
      <c r="J11653" s="11"/>
      <c r="K11653" s="7" t="s">
        <v>92</v>
      </c>
      <c r="L11653" s="12">
        <v>30</v>
      </c>
      <c r="M11653" s="11"/>
      <c r="N11653" s="38">
        <f>I11653*(100-$B$4)*(100-$B$5)/10000</f>
        <v>28995.69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34</v>
      </c>
      <c r="D11662" s="7" t="s">
        <v>29</v>
      </c>
      <c r="E11662" s="7" t="s">
        <v>369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35</v>
      </c>
      <c r="E11671" s="7" t="s">
        <v>833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23225</v>
      </c>
      <c r="B11680" s="7" t="s">
        <v>23226</v>
      </c>
      <c r="C11680" s="7" t="s">
        <v>47</v>
      </c>
      <c r="D11680" s="7" t="s">
        <v>29</v>
      </c>
      <c r="E11680" s="7" t="s">
        <v>2810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11.1" customHeight="1" outlineLevel="4" x14ac:dyDescent="0.2">
      <c r="A11681" s="30" t="s">
        <v>23227</v>
      </c>
      <c r="B11681" s="30"/>
      <c r="C11681" s="30"/>
      <c r="D11681" s="30"/>
      <c r="E11681" s="30"/>
      <c r="F11681" s="30"/>
      <c r="G11681" s="30"/>
      <c r="H11681" s="30"/>
      <c r="I11681" s="30"/>
      <c r="J11681" s="30"/>
      <c r="K11681" s="30"/>
      <c r="L11681" s="30"/>
      <c r="M11681" s="30"/>
      <c r="N11681" s="37"/>
      <c r="O11681" s="37"/>
      <c r="P11681" s="37"/>
      <c r="Q11681" s="37"/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24304.52</v>
      </c>
      <c r="J11684" s="11"/>
      <c r="K11684" s="7"/>
      <c r="L11684" s="12">
        <v>30</v>
      </c>
      <c r="M11684" s="11"/>
      <c r="N11684" s="38">
        <f>I11684*(100-$B$4)*(100-$B$5)/10000</f>
        <v>24304.52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26381.46</v>
      </c>
      <c r="J11687" s="11"/>
      <c r="K11687" s="7" t="s">
        <v>705</v>
      </c>
      <c r="L11687" s="12">
        <v>30</v>
      </c>
      <c r="M11687" s="11"/>
      <c r="N11687" s="38">
        <f>I11687*(100-$B$4)*(100-$B$5)/10000</f>
        <v>26381.46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35</v>
      </c>
      <c r="E11690" s="7" t="s">
        <v>2258</v>
      </c>
      <c r="F11690" s="7" t="s">
        <v>31</v>
      </c>
      <c r="G11690" s="8">
        <v>5.2</v>
      </c>
      <c r="H11690" s="9">
        <v>1.7319999999999999E-2</v>
      </c>
      <c r="I11690" s="10">
        <v>32150.68</v>
      </c>
      <c r="J11690" s="11"/>
      <c r="K11690" s="7" t="s">
        <v>92</v>
      </c>
      <c r="L11690" s="12">
        <v>30</v>
      </c>
      <c r="M11690" s="11"/>
      <c r="N11690" s="38">
        <f>I11690*(100-$B$4)*(100-$B$5)/10000</f>
        <v>32150.68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1.4437999999999999E-2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23262</v>
      </c>
      <c r="B11699" s="7" t="s">
        <v>23263</v>
      </c>
      <c r="C11699" s="7" t="s">
        <v>124</v>
      </c>
      <c r="D11699" s="7" t="s">
        <v>29</v>
      </c>
      <c r="E11699" s="7" t="s">
        <v>7298</v>
      </c>
      <c r="F11699" s="7" t="s">
        <v>31</v>
      </c>
      <c r="G11699" s="8">
        <v>5.2</v>
      </c>
      <c r="H11699" s="9">
        <v>1.4437999999999999E-2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35</v>
      </c>
      <c r="E11708" s="7" t="s">
        <v>6332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35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23298</v>
      </c>
      <c r="B11717" s="7" t="s">
        <v>23299</v>
      </c>
      <c r="C11717" s="7" t="s">
        <v>6331</v>
      </c>
      <c r="D11717" s="7" t="s">
        <v>29</v>
      </c>
      <c r="E11717" s="7" t="s">
        <v>702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11.1" customHeight="1" outlineLevel="4" x14ac:dyDescent="0.2">
      <c r="A11718" s="30" t="s">
        <v>23300</v>
      </c>
      <c r="B11718" s="30"/>
      <c r="C11718" s="30"/>
      <c r="D11718" s="30"/>
      <c r="E11718" s="30"/>
      <c r="F11718" s="30"/>
      <c r="G11718" s="30"/>
      <c r="H11718" s="30"/>
      <c r="I11718" s="30"/>
      <c r="J11718" s="30"/>
      <c r="K11718" s="30"/>
      <c r="L11718" s="30"/>
      <c r="M11718" s="30"/>
      <c r="N11718" s="37"/>
      <c r="O11718" s="37"/>
      <c r="P11718" s="37"/>
      <c r="Q11718" s="37"/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5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28248.29</v>
      </c>
      <c r="J11721" s="11"/>
      <c r="K11721" s="7"/>
      <c r="L11721" s="12">
        <v>30</v>
      </c>
      <c r="M11721" s="11"/>
      <c r="N11721" s="38">
        <f>I11721*(100-$B$4)*(100-$B$5)/10000</f>
        <v>28248.29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30325.22</v>
      </c>
      <c r="J11724" s="11"/>
      <c r="K11724" s="7" t="s">
        <v>705</v>
      </c>
      <c r="L11724" s="12">
        <v>30</v>
      </c>
      <c r="M11724" s="11"/>
      <c r="N11724" s="38">
        <f>I11724*(100-$B$4)*(100-$B$5)/10000</f>
        <v>30325.22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35</v>
      </c>
      <c r="E11727" s="7" t="s">
        <v>331</v>
      </c>
      <c r="F11727" s="7" t="s">
        <v>31</v>
      </c>
      <c r="G11727" s="8">
        <v>6.0449999999999999</v>
      </c>
      <c r="H11727" s="9">
        <v>1.9800000000000002E-2</v>
      </c>
      <c r="I11727" s="10">
        <v>36094.449999999997</v>
      </c>
      <c r="J11727" s="11"/>
      <c r="K11727" s="7" t="s">
        <v>92</v>
      </c>
      <c r="L11727" s="12">
        <v>30</v>
      </c>
      <c r="M11727" s="11"/>
      <c r="N11727" s="38">
        <f>I11727*(100-$B$4)*(100-$B$5)/10000</f>
        <v>36094.449999999997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23335</v>
      </c>
      <c r="B11736" s="7" t="s">
        <v>23336</v>
      </c>
      <c r="C11736" s="7" t="s">
        <v>444</v>
      </c>
      <c r="D11736" s="7" t="s">
        <v>29</v>
      </c>
      <c r="E11736" s="7" t="s">
        <v>48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21227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21227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21227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21227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21227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21227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21227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21227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35</v>
      </c>
      <c r="E11745" s="7" t="s">
        <v>21227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23371</v>
      </c>
      <c r="B11754" s="7" t="s">
        <v>23372</v>
      </c>
      <c r="C11754" s="7" t="s">
        <v>648</v>
      </c>
      <c r="D11754" s="7" t="s">
        <v>29</v>
      </c>
      <c r="E11754" s="7" t="s">
        <v>9301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11.1" customHeight="1" outlineLevel="4" x14ac:dyDescent="0.2">
      <c r="A11755" s="30" t="s">
        <v>23373</v>
      </c>
      <c r="B11755" s="30"/>
      <c r="C11755" s="30"/>
      <c r="D11755" s="30"/>
      <c r="E11755" s="30"/>
      <c r="F11755" s="30"/>
      <c r="G11755" s="30"/>
      <c r="H11755" s="30"/>
      <c r="I11755" s="30"/>
      <c r="J11755" s="30"/>
      <c r="K11755" s="30"/>
      <c r="L11755" s="30"/>
      <c r="M11755" s="30"/>
      <c r="N11755" s="37"/>
      <c r="O11755" s="37"/>
      <c r="P11755" s="37"/>
      <c r="Q11755" s="37"/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79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79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79</v>
      </c>
      <c r="F11758" s="7" t="s">
        <v>31</v>
      </c>
      <c r="G11758" s="8">
        <v>2.4700000000000002</v>
      </c>
      <c r="H11758" s="9">
        <v>5.6699999999999997E-3</v>
      </c>
      <c r="I11758" s="10">
        <v>24278.240000000002</v>
      </c>
      <c r="J11758" s="11"/>
      <c r="K11758" s="7"/>
      <c r="L11758" s="12">
        <v>30</v>
      </c>
      <c r="M11758" s="11"/>
      <c r="N11758" s="38">
        <f>I11758*(100-$B$4)*(100-$B$5)/10000</f>
        <v>24278.240000000002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79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79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35</v>
      </c>
      <c r="E11761" s="7" t="s">
        <v>79</v>
      </c>
      <c r="F11761" s="7" t="s">
        <v>31</v>
      </c>
      <c r="G11761" s="8">
        <v>2.4700000000000002</v>
      </c>
      <c r="H11761" s="9">
        <v>5.6699999999999997E-3</v>
      </c>
      <c r="I11761" s="10">
        <v>26355.18</v>
      </c>
      <c r="J11761" s="11"/>
      <c r="K11761" s="7" t="s">
        <v>705</v>
      </c>
      <c r="L11761" s="12">
        <v>30</v>
      </c>
      <c r="M11761" s="11"/>
      <c r="N11761" s="38">
        <f>I11761*(100-$B$4)*(100-$B$5)/10000</f>
        <v>26355.18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23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24278.240000000002</v>
      </c>
      <c r="J11764" s="11"/>
      <c r="K11764" s="7"/>
      <c r="L11764" s="12">
        <v>30</v>
      </c>
      <c r="M11764" s="11"/>
      <c r="N11764" s="38">
        <f>I11764*(100-$B$4)*(100-$B$5)/10000</f>
        <v>24278.240000000002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47.1" customHeight="1" outlineLevel="5" x14ac:dyDescent="0.2">
      <c r="A11767" s="6" t="s">
        <v>23396</v>
      </c>
      <c r="B11767" s="7" t="s">
        <v>23397</v>
      </c>
      <c r="C11767" s="7" t="s">
        <v>28</v>
      </c>
      <c r="D11767" s="7" t="s">
        <v>29</v>
      </c>
      <c r="E11767" s="7" t="s">
        <v>5836</v>
      </c>
      <c r="F11767" s="7" t="s">
        <v>31</v>
      </c>
      <c r="G11767" s="8">
        <v>2.4700000000000002</v>
      </c>
      <c r="H11767" s="9">
        <v>5.6699999999999997E-3</v>
      </c>
      <c r="I11767" s="10">
        <v>26355.18</v>
      </c>
      <c r="J11767" s="11"/>
      <c r="K11767" s="7" t="s">
        <v>705</v>
      </c>
      <c r="L11767" s="12">
        <v>30</v>
      </c>
      <c r="M11767" s="11"/>
      <c r="N11767" s="38">
        <f>I11767*(100-$B$4)*(100-$B$5)/10000</f>
        <v>26355.18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24278.240000000002</v>
      </c>
      <c r="J11770" s="11"/>
      <c r="K11770" s="7"/>
      <c r="L11770" s="12">
        <v>30</v>
      </c>
      <c r="M11770" s="11"/>
      <c r="N11770" s="38">
        <f>I11770*(100-$B$4)*(100-$B$5)/10000</f>
        <v>24278.240000000002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7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35</v>
      </c>
      <c r="E11773" s="7" t="s">
        <v>432</v>
      </c>
      <c r="F11773" s="7" t="s">
        <v>31</v>
      </c>
      <c r="G11773" s="8">
        <v>2.4700000000000002</v>
      </c>
      <c r="H11773" s="9">
        <v>5.6699999999999997E-3</v>
      </c>
      <c r="I11773" s="10">
        <v>26355.18</v>
      </c>
      <c r="J11773" s="11"/>
      <c r="K11773" s="7" t="s">
        <v>705</v>
      </c>
      <c r="L11773" s="12">
        <v>30</v>
      </c>
      <c r="M11773" s="11"/>
      <c r="N11773" s="38">
        <f>I11773*(100-$B$4)*(100-$B$5)/10000</f>
        <v>26355.18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24278.240000000002</v>
      </c>
      <c r="J11776" s="11"/>
      <c r="K11776" s="7"/>
      <c r="L11776" s="12">
        <v>30</v>
      </c>
      <c r="M11776" s="11"/>
      <c r="N11776" s="38">
        <f>I11776*(100-$B$4)*(100-$B$5)/10000</f>
        <v>24278.240000000002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36</v>
      </c>
      <c r="F11778" s="7" t="s">
        <v>31</v>
      </c>
      <c r="G11778" s="8">
        <v>2.4700000000000002</v>
      </c>
      <c r="H11778" s="9">
        <v>5.6699999999999997E-3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47.1" customHeight="1" outlineLevel="5" x14ac:dyDescent="0.2">
      <c r="A11779" s="6" t="s">
        <v>23420</v>
      </c>
      <c r="B11779" s="7" t="s">
        <v>23421</v>
      </c>
      <c r="C11779" s="7" t="s">
        <v>34</v>
      </c>
      <c r="D11779" s="7" t="s">
        <v>29</v>
      </c>
      <c r="E11779" s="7" t="s">
        <v>432</v>
      </c>
      <c r="F11779" s="7" t="s">
        <v>31</v>
      </c>
      <c r="G11779" s="8">
        <v>2.4700000000000002</v>
      </c>
      <c r="H11779" s="9">
        <v>5.1980000000000004E-3</v>
      </c>
      <c r="I11779" s="10">
        <v>26355.18</v>
      </c>
      <c r="J11779" s="11"/>
      <c r="K11779" s="7" t="s">
        <v>705</v>
      </c>
      <c r="L11779" s="12">
        <v>30</v>
      </c>
      <c r="M11779" s="11"/>
      <c r="N11779" s="38">
        <f>I11779*(100-$B$4)*(100-$B$5)/10000</f>
        <v>26355.18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11.1" customHeight="1" outlineLevel="4" x14ac:dyDescent="0.2">
      <c r="A11780" s="30" t="s">
        <v>23422</v>
      </c>
      <c r="B11780" s="30"/>
      <c r="C11780" s="30"/>
      <c r="D11780" s="30"/>
      <c r="E11780" s="30"/>
      <c r="F11780" s="30"/>
      <c r="G11780" s="30"/>
      <c r="H11780" s="30"/>
      <c r="I11780" s="30"/>
      <c r="J11780" s="30"/>
      <c r="K11780" s="30"/>
      <c r="L11780" s="30"/>
      <c r="M11780" s="30"/>
      <c r="N11780" s="37"/>
      <c r="O11780" s="37"/>
      <c r="P11780" s="37"/>
      <c r="Q11780" s="37"/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23.1" customHeight="1" outlineLevel="5" x14ac:dyDescent="0.2">
      <c r="A11782" s="6" t="s">
        <v>23425</v>
      </c>
      <c r="B11782" s="7" t="s">
        <v>23426</v>
      </c>
      <c r="C11782" s="7"/>
      <c r="D11782" s="7"/>
      <c r="E11782" s="7" t="s">
        <v>52</v>
      </c>
      <c r="F11782" s="7" t="s">
        <v>53</v>
      </c>
      <c r="G11782" s="8">
        <v>3.9249999999999998</v>
      </c>
      <c r="H11782" s="9">
        <v>3.1969999999999998E-2</v>
      </c>
      <c r="I11782" s="10">
        <v>44483.81</v>
      </c>
      <c r="J11782" s="12">
        <v>215</v>
      </c>
      <c r="K11782" s="7"/>
      <c r="L11782" s="11"/>
      <c r="M11782" s="11"/>
      <c r="N11782" s="38">
        <f>I11782*(100-$B$4)*(100-$B$5)/10000</f>
        <v>44483.81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11.1" customHeight="1" outlineLevel="4" x14ac:dyDescent="0.2">
      <c r="A11783" s="30" t="s">
        <v>23427</v>
      </c>
      <c r="B11783" s="30"/>
      <c r="C11783" s="30"/>
      <c r="D11783" s="30"/>
      <c r="E11783" s="30"/>
      <c r="F11783" s="30"/>
      <c r="G11783" s="30"/>
      <c r="H11783" s="30"/>
      <c r="I11783" s="30"/>
      <c r="J11783" s="30"/>
      <c r="K11783" s="30"/>
      <c r="L11783" s="30"/>
      <c r="M11783" s="30"/>
      <c r="N11783" s="37"/>
      <c r="O11783" s="37"/>
      <c r="P11783" s="37"/>
      <c r="Q11783" s="37"/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5.9000000000000003E-4</v>
      </c>
      <c r="I11784" s="10">
        <v>2005.38</v>
      </c>
      <c r="J11784" s="12">
        <v>16</v>
      </c>
      <c r="K11784" s="7"/>
      <c r="L11784" s="12">
        <v>7</v>
      </c>
      <c r="M11784" s="11"/>
      <c r="N11784" s="38">
        <f>I11784*(100-$B$4)*(100-$B$5)/10000</f>
        <v>2005.38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4.2000000000000003E-2</v>
      </c>
      <c r="H11785" s="9">
        <v>2E-3</v>
      </c>
      <c r="I11785" s="13">
        <v>275.52</v>
      </c>
      <c r="J11785" s="11"/>
      <c r="K11785" s="7"/>
      <c r="L11785" s="12">
        <v>7</v>
      </c>
      <c r="M11785" s="11"/>
      <c r="N11785" s="38">
        <f>I11785*(100-$B$4)*(100-$B$5)/10000</f>
        <v>275.52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7.6000000000000004E-5</v>
      </c>
      <c r="I11786" s="10">
        <v>2005.4</v>
      </c>
      <c r="J11786" s="11"/>
      <c r="K11786" s="7"/>
      <c r="L11786" s="12">
        <v>7</v>
      </c>
      <c r="M11786" s="11"/>
      <c r="N11786" s="38">
        <f>I11786*(100-$B$4)*(100-$B$5)/10000</f>
        <v>2005.4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2E-3</v>
      </c>
      <c r="I11787" s="10">
        <v>2907.84</v>
      </c>
      <c r="J11787" s="11"/>
      <c r="K11787" s="7"/>
      <c r="L11787" s="12">
        <v>7</v>
      </c>
      <c r="M11787" s="11"/>
      <c r="N11787" s="38">
        <f>I11787*(100-$B$4)*(100-$B$5)/10000</f>
        <v>2907.84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0.11</v>
      </c>
      <c r="H11788" s="9">
        <v>2.0000000000000001E-4</v>
      </c>
      <c r="I11788" s="10">
        <v>1640.81</v>
      </c>
      <c r="J11788" s="11"/>
      <c r="K11788" s="7"/>
      <c r="L11788" s="12">
        <v>7</v>
      </c>
      <c r="M11788" s="11"/>
      <c r="N11788" s="38">
        <f>I11788*(100-$B$4)*(100-$B$5)/10000</f>
        <v>1640.81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4.2000000000000003E-2</v>
      </c>
      <c r="H11789" s="9">
        <v>4.2999999999999999E-4</v>
      </c>
      <c r="I11789" s="13">
        <v>190.02</v>
      </c>
      <c r="J11789" s="12">
        <v>193</v>
      </c>
      <c r="K11789" s="7"/>
      <c r="L11789" s="12">
        <v>7</v>
      </c>
      <c r="M11789" s="11"/>
      <c r="N11789" s="38">
        <f>I11789*(100-$B$4)*(100-$B$5)/10000</f>
        <v>190.02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35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5.9000000000000003E-4</v>
      </c>
      <c r="I11790" s="10">
        <v>2907.84</v>
      </c>
      <c r="J11790" s="11"/>
      <c r="K11790" s="7"/>
      <c r="L11790" s="12">
        <v>7</v>
      </c>
      <c r="M11790" s="11"/>
      <c r="N11790" s="38">
        <f>I11790*(100-$B$4)*(100-$B$5)/10000</f>
        <v>2907.84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35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7.6000000000000004E-5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23.1" customHeight="1" outlineLevel="5" x14ac:dyDescent="0.2">
      <c r="A11792" s="6" t="s">
        <v>23444</v>
      </c>
      <c r="B11792" s="7" t="s">
        <v>23445</v>
      </c>
      <c r="C11792" s="7"/>
      <c r="D11792" s="7"/>
      <c r="E11792" s="7" t="s">
        <v>52</v>
      </c>
      <c r="F11792" s="7" t="s">
        <v>53</v>
      </c>
      <c r="G11792" s="8">
        <v>0.252</v>
      </c>
      <c r="H11792" s="9">
        <v>7.6000000000000004E-5</v>
      </c>
      <c r="I11792" s="10">
        <v>2005.4</v>
      </c>
      <c r="J11792" s="12">
        <v>127</v>
      </c>
      <c r="K11792" s="7"/>
      <c r="L11792" s="12">
        <v>7</v>
      </c>
      <c r="M11792" s="11"/>
      <c r="N11792" s="38">
        <f>I11792*(100-$B$4)*(100-$B$5)/10000</f>
        <v>2005.4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11.1" customHeight="1" outlineLevel="3" x14ac:dyDescent="0.2">
      <c r="A11793" s="29" t="s">
        <v>23446</v>
      </c>
      <c r="B11793" s="29"/>
      <c r="C11793" s="29"/>
      <c r="D11793" s="29"/>
      <c r="E11793" s="29"/>
      <c r="F11793" s="29"/>
      <c r="G11793" s="29"/>
      <c r="H11793" s="29"/>
      <c r="I11793" s="29"/>
      <c r="J11793" s="29"/>
      <c r="K11793" s="29"/>
      <c r="L11793" s="29"/>
      <c r="M11793" s="29"/>
      <c r="N11793" s="36"/>
      <c r="O11793" s="36"/>
      <c r="P11793" s="36"/>
      <c r="Q11793" s="36"/>
    </row>
    <row r="11794" spans="1:17" ht="11.1" customHeight="1" outlineLevel="4" x14ac:dyDescent="0.2">
      <c r="A11794" s="30" t="s">
        <v>23447</v>
      </c>
      <c r="B11794" s="30"/>
      <c r="C11794" s="30"/>
      <c r="D11794" s="30"/>
      <c r="E11794" s="30"/>
      <c r="F11794" s="30"/>
      <c r="G11794" s="30"/>
      <c r="H11794" s="30"/>
      <c r="I11794" s="30"/>
      <c r="J11794" s="30"/>
      <c r="K11794" s="30"/>
      <c r="L11794" s="30"/>
      <c r="M11794" s="30"/>
      <c r="N11794" s="37"/>
      <c r="O11794" s="37"/>
      <c r="P11794" s="37"/>
      <c r="Q11794" s="37"/>
    </row>
    <row r="11795" spans="1:17" ht="59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47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18685.63</v>
      </c>
      <c r="J11797" s="11"/>
      <c r="K11797" s="7"/>
      <c r="L11797" s="12">
        <v>30</v>
      </c>
      <c r="M11797" s="11"/>
      <c r="N11797" s="38">
        <f>I11797*(100-$B$4)*(100-$B$5)/10000</f>
        <v>18685.63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71.099999999999994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35</v>
      </c>
      <c r="E11800" s="7" t="s">
        <v>158</v>
      </c>
      <c r="F11800" s="7" t="s">
        <v>31</v>
      </c>
      <c r="G11800" s="8">
        <v>1.8</v>
      </c>
      <c r="H11800" s="9">
        <v>6.9300000000000004E-3</v>
      </c>
      <c r="I11800" s="10">
        <v>22839.48</v>
      </c>
      <c r="J11800" s="11"/>
      <c r="K11800" s="7" t="s">
        <v>705</v>
      </c>
      <c r="L11800" s="12">
        <v>30</v>
      </c>
      <c r="M11800" s="11"/>
      <c r="N11800" s="38">
        <f>I11800*(100-$B$4)*(100-$B$5)/10000</f>
        <v>22839.48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47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59.1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18685.63</v>
      </c>
      <c r="J11803" s="11"/>
      <c r="K11803" s="7"/>
      <c r="L11803" s="12">
        <v>30</v>
      </c>
      <c r="M11803" s="11"/>
      <c r="N11803" s="38">
        <f>I11803*(100-$B$4)*(100-$B$5)/10000</f>
        <v>18685.63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71.099999999999994" customHeight="1" outlineLevel="5" x14ac:dyDescent="0.2">
      <c r="A11806" s="6" t="s">
        <v>23470</v>
      </c>
      <c r="B11806" s="7" t="s">
        <v>23471</v>
      </c>
      <c r="C11806" s="7" t="s">
        <v>974</v>
      </c>
      <c r="D11806" s="7" t="s">
        <v>29</v>
      </c>
      <c r="E11806" s="7" t="s">
        <v>2248</v>
      </c>
      <c r="F11806" s="7" t="s">
        <v>31</v>
      </c>
      <c r="G11806" s="8">
        <v>1.8</v>
      </c>
      <c r="H11806" s="9">
        <v>6.9300000000000004E-3</v>
      </c>
      <c r="I11806" s="10">
        <v>22839.48</v>
      </c>
      <c r="J11806" s="11"/>
      <c r="K11806" s="7" t="s">
        <v>705</v>
      </c>
      <c r="L11806" s="12">
        <v>30</v>
      </c>
      <c r="M11806" s="11"/>
      <c r="N11806" s="38">
        <f>I11806*(100-$B$4)*(100-$B$5)/10000</f>
        <v>22839.48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11.1" customHeight="1" outlineLevel="4" x14ac:dyDescent="0.2">
      <c r="A11807" s="30" t="s">
        <v>23472</v>
      </c>
      <c r="B11807" s="30"/>
      <c r="C11807" s="30"/>
      <c r="D11807" s="30"/>
      <c r="E11807" s="30"/>
      <c r="F11807" s="30"/>
      <c r="G11807" s="30"/>
      <c r="H11807" s="30"/>
      <c r="I11807" s="30"/>
      <c r="J11807" s="30"/>
      <c r="K11807" s="30"/>
      <c r="L11807" s="30"/>
      <c r="M11807" s="30"/>
      <c r="N11807" s="37"/>
      <c r="O11807" s="37"/>
      <c r="P11807" s="37"/>
      <c r="Q11807" s="37"/>
    </row>
    <row r="11808" spans="1:17" ht="47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20920.37</v>
      </c>
      <c r="J11810" s="11"/>
      <c r="K11810" s="7"/>
      <c r="L11810" s="12">
        <v>30</v>
      </c>
      <c r="M11810" s="11"/>
      <c r="N11810" s="38">
        <f>I11810*(100-$B$4)*(100-$B$5)/10000</f>
        <v>20920.37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35</v>
      </c>
      <c r="E11813" s="7" t="s">
        <v>2998</v>
      </c>
      <c r="F11813" s="7" t="s">
        <v>31</v>
      </c>
      <c r="G11813" s="8">
        <v>2.35</v>
      </c>
      <c r="H11813" s="9">
        <v>7.92E-3</v>
      </c>
      <c r="I11813" s="10">
        <v>25074.21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25074.21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47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20920.37</v>
      </c>
      <c r="J11816" s="11"/>
      <c r="K11816" s="7"/>
      <c r="L11816" s="12">
        <v>30</v>
      </c>
      <c r="M11816" s="11"/>
      <c r="N11816" s="38">
        <f>I11816*(100-$B$4)*(100-$B$5)/10000</f>
        <v>20920.37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59.1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71.099999999999994" customHeight="1" outlineLevel="5" x14ac:dyDescent="0.2">
      <c r="A11819" s="6" t="s">
        <v>23495</v>
      </c>
      <c r="B11819" s="7" t="s">
        <v>23496</v>
      </c>
      <c r="C11819" s="7" t="s">
        <v>6973</v>
      </c>
      <c r="D11819" s="7" t="s">
        <v>29</v>
      </c>
      <c r="E11819" s="7" t="s">
        <v>3641</v>
      </c>
      <c r="F11819" s="7" t="s">
        <v>31</v>
      </c>
      <c r="G11819" s="8">
        <v>2.35</v>
      </c>
      <c r="H11819" s="9">
        <v>7.92E-3</v>
      </c>
      <c r="I11819" s="10">
        <v>25074.21</v>
      </c>
      <c r="J11819" s="11"/>
      <c r="K11819" s="7" t="s">
        <v>705</v>
      </c>
      <c r="L11819" s="12">
        <v>30</v>
      </c>
      <c r="M11819" s="11"/>
      <c r="N11819" s="38">
        <f>I11819*(100-$B$4)*(100-$B$5)/10000</f>
        <v>25074.21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11.1" customHeight="1" outlineLevel="4" x14ac:dyDescent="0.2">
      <c r="A11820" s="30" t="s">
        <v>23497</v>
      </c>
      <c r="B11820" s="30"/>
      <c r="C11820" s="30"/>
      <c r="D11820" s="30"/>
      <c r="E11820" s="30"/>
      <c r="F11820" s="30"/>
      <c r="G11820" s="30"/>
      <c r="H11820" s="30"/>
      <c r="I11820" s="30"/>
      <c r="J11820" s="30"/>
      <c r="K11820" s="30"/>
      <c r="L11820" s="30"/>
      <c r="M11820" s="30"/>
      <c r="N11820" s="37"/>
      <c r="O11820" s="37"/>
      <c r="P11820" s="37"/>
      <c r="Q11820" s="37"/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9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47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25775.63</v>
      </c>
      <c r="J11823" s="11"/>
      <c r="K11823" s="7"/>
      <c r="L11823" s="12">
        <v>30</v>
      </c>
      <c r="M11823" s="11"/>
      <c r="N11823" s="38">
        <f>I11823*(100-$B$4)*(100-$B$5)/10000</f>
        <v>25775.63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35</v>
      </c>
      <c r="E11826" s="7" t="s">
        <v>432</v>
      </c>
      <c r="F11826" s="7" t="s">
        <v>31</v>
      </c>
      <c r="G11826" s="8">
        <v>3.1</v>
      </c>
      <c r="H11826" s="9">
        <v>9.9000000000000008E-3</v>
      </c>
      <c r="I11826" s="10">
        <v>29929.48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29929.48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59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47.1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25775.63</v>
      </c>
      <c r="J11829" s="11"/>
      <c r="K11829" s="7"/>
      <c r="L11829" s="12">
        <v>30</v>
      </c>
      <c r="M11829" s="11"/>
      <c r="N11829" s="38">
        <f>I11829*(100-$B$4)*(100-$B$5)/10000</f>
        <v>25775.63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23520</v>
      </c>
      <c r="B11832" s="7" t="s">
        <v>23521</v>
      </c>
      <c r="C11832" s="7" t="s">
        <v>34</v>
      </c>
      <c r="D11832" s="7" t="s">
        <v>29</v>
      </c>
      <c r="E11832" s="7" t="s">
        <v>36</v>
      </c>
      <c r="F11832" s="7" t="s">
        <v>31</v>
      </c>
      <c r="G11832" s="8">
        <v>3.1</v>
      </c>
      <c r="H11832" s="9">
        <v>9.9000000000000008E-3</v>
      </c>
      <c r="I11832" s="10">
        <v>29929.48</v>
      </c>
      <c r="J11832" s="11"/>
      <c r="K11832" s="7" t="s">
        <v>705</v>
      </c>
      <c r="L11832" s="12">
        <v>30</v>
      </c>
      <c r="M11832" s="11"/>
      <c r="N11832" s="38">
        <f>I11832*(100-$B$4)*(100-$B$5)/10000</f>
        <v>29929.48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11.1" customHeight="1" outlineLevel="4" x14ac:dyDescent="0.2">
      <c r="A11833" s="30" t="s">
        <v>23522</v>
      </c>
      <c r="B11833" s="30"/>
      <c r="C11833" s="30"/>
      <c r="D11833" s="30"/>
      <c r="E11833" s="30"/>
      <c r="F11833" s="30"/>
      <c r="G11833" s="30"/>
      <c r="H11833" s="30"/>
      <c r="I11833" s="30"/>
      <c r="J11833" s="30"/>
      <c r="K11833" s="30"/>
      <c r="L11833" s="30"/>
      <c r="M11833" s="30"/>
      <c r="N11833" s="37"/>
      <c r="O11833" s="37"/>
      <c r="P11833" s="37"/>
      <c r="Q11833" s="37"/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47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26520.52</v>
      </c>
      <c r="J11836" s="11"/>
      <c r="K11836" s="7"/>
      <c r="L11836" s="12">
        <v>30</v>
      </c>
      <c r="M11836" s="11"/>
      <c r="N11836" s="38">
        <f>I11836*(100-$B$4)*(100-$B$5)/10000</f>
        <v>26520.52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71.099999999999994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35</v>
      </c>
      <c r="E11839" s="7" t="s">
        <v>9072</v>
      </c>
      <c r="F11839" s="7" t="s">
        <v>31</v>
      </c>
      <c r="G11839" s="8">
        <v>3.9</v>
      </c>
      <c r="H11839" s="9">
        <v>1.2375000000000001E-2</v>
      </c>
      <c r="I11839" s="10">
        <v>30674.37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30674.37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26520.52</v>
      </c>
      <c r="J11842" s="11"/>
      <c r="K11842" s="7"/>
      <c r="L11842" s="12">
        <v>30</v>
      </c>
      <c r="M11842" s="11"/>
      <c r="N11842" s="38">
        <f>I11842*(100-$B$4)*(100-$B$5)/10000</f>
        <v>26520.52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71.099999999999994" customHeight="1" outlineLevel="5" x14ac:dyDescent="0.2">
      <c r="A11845" s="6" t="s">
        <v>23545</v>
      </c>
      <c r="B11845" s="7" t="s">
        <v>23546</v>
      </c>
      <c r="C11845" s="7" t="s">
        <v>625</v>
      </c>
      <c r="D11845" s="7" t="s">
        <v>29</v>
      </c>
      <c r="E11845" s="7" t="s">
        <v>8383</v>
      </c>
      <c r="F11845" s="7" t="s">
        <v>31</v>
      </c>
      <c r="G11845" s="8">
        <v>3.9</v>
      </c>
      <c r="H11845" s="9">
        <v>1.2375000000000001E-2</v>
      </c>
      <c r="I11845" s="10">
        <v>30674.37</v>
      </c>
      <c r="J11845" s="11"/>
      <c r="K11845" s="7" t="s">
        <v>705</v>
      </c>
      <c r="L11845" s="12">
        <v>30</v>
      </c>
      <c r="M11845" s="11"/>
      <c r="N11845" s="38">
        <f>I11845*(100-$B$4)*(100-$B$5)/10000</f>
        <v>30674.37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11.1" customHeight="1" outlineLevel="4" x14ac:dyDescent="0.2">
      <c r="A11846" s="30" t="s">
        <v>23547</v>
      </c>
      <c r="B11846" s="30"/>
      <c r="C11846" s="30"/>
      <c r="D11846" s="30"/>
      <c r="E11846" s="30"/>
      <c r="F11846" s="30"/>
      <c r="G11846" s="30"/>
      <c r="H11846" s="30"/>
      <c r="I11846" s="30"/>
      <c r="J11846" s="30"/>
      <c r="K11846" s="30"/>
      <c r="L11846" s="30"/>
      <c r="M11846" s="30"/>
      <c r="N11846" s="37"/>
      <c r="O11846" s="37"/>
      <c r="P11846" s="37"/>
      <c r="Q11846" s="37"/>
    </row>
    <row r="11847" spans="1:17" ht="59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47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9.1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29526.58</v>
      </c>
      <c r="J11849" s="11"/>
      <c r="K11849" s="7"/>
      <c r="L11849" s="12">
        <v>30</v>
      </c>
      <c r="M11849" s="11"/>
      <c r="N11849" s="38">
        <f>I11849*(100-$B$4)*(100-$B$5)/10000</f>
        <v>29526.58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35</v>
      </c>
      <c r="E11852" s="7" t="s">
        <v>833</v>
      </c>
      <c r="F11852" s="7" t="s">
        <v>31</v>
      </c>
      <c r="G11852" s="8">
        <v>4.5</v>
      </c>
      <c r="H11852" s="9">
        <v>1.485E-2</v>
      </c>
      <c r="I11852" s="10">
        <v>33680.42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33680.42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47.1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29526.58</v>
      </c>
      <c r="J11855" s="11"/>
      <c r="K11855" s="7"/>
      <c r="L11855" s="12">
        <v>30</v>
      </c>
      <c r="M11855" s="11"/>
      <c r="N11855" s="38">
        <f>I11855*(100-$B$4)*(100-$B$5)/10000</f>
        <v>29526.58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71.099999999999994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59.1" customHeight="1" outlineLevel="5" x14ac:dyDescent="0.2">
      <c r="A11858" s="6" t="s">
        <v>23570</v>
      </c>
      <c r="B11858" s="7" t="s">
        <v>23571</v>
      </c>
      <c r="C11858" s="7" t="s">
        <v>47</v>
      </c>
      <c r="D11858" s="7" t="s">
        <v>29</v>
      </c>
      <c r="E11858" s="7" t="s">
        <v>2810</v>
      </c>
      <c r="F11858" s="7" t="s">
        <v>31</v>
      </c>
      <c r="G11858" s="8">
        <v>4.5</v>
      </c>
      <c r="H11858" s="9">
        <v>1.485E-2</v>
      </c>
      <c r="I11858" s="10">
        <v>33680.42</v>
      </c>
      <c r="J11858" s="11"/>
      <c r="K11858" s="7" t="s">
        <v>705</v>
      </c>
      <c r="L11858" s="12">
        <v>30</v>
      </c>
      <c r="M11858" s="11"/>
      <c r="N11858" s="38">
        <f>I11858*(100-$B$4)*(100-$B$5)/10000</f>
        <v>33680.42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11.1" customHeight="1" outlineLevel="4" x14ac:dyDescent="0.2">
      <c r="A11859" s="30" t="s">
        <v>23572</v>
      </c>
      <c r="B11859" s="30"/>
      <c r="C11859" s="30"/>
      <c r="D11859" s="30"/>
      <c r="E11859" s="30"/>
      <c r="F11859" s="30"/>
      <c r="G11859" s="30"/>
      <c r="H11859" s="30"/>
      <c r="I11859" s="30"/>
      <c r="J11859" s="30"/>
      <c r="K11859" s="30"/>
      <c r="L11859" s="30"/>
      <c r="M11859" s="30"/>
      <c r="N11859" s="37"/>
      <c r="O11859" s="37"/>
      <c r="P11859" s="37"/>
      <c r="Q11859" s="37"/>
    </row>
    <row r="11860" spans="1:17" ht="47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33264.339999999997</v>
      </c>
      <c r="J11862" s="11"/>
      <c r="K11862" s="7"/>
      <c r="L11862" s="12">
        <v>30</v>
      </c>
      <c r="M11862" s="11"/>
      <c r="N11862" s="38">
        <f>I11862*(100-$B$4)*(100-$B$5)/10000</f>
        <v>33264.339999999997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35</v>
      </c>
      <c r="E11865" s="7" t="s">
        <v>6332</v>
      </c>
      <c r="F11865" s="7" t="s">
        <v>31</v>
      </c>
      <c r="G11865" s="8">
        <v>5.2</v>
      </c>
      <c r="H11865" s="9">
        <v>1.7319999999999999E-2</v>
      </c>
      <c r="I11865" s="10">
        <v>37418.18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37418.18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59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47.1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33264.339999999997</v>
      </c>
      <c r="J11868" s="11"/>
      <c r="K11868" s="7"/>
      <c r="L11868" s="12">
        <v>30</v>
      </c>
      <c r="M11868" s="11"/>
      <c r="N11868" s="38">
        <f>I11868*(100-$B$4)*(100-$B$5)/10000</f>
        <v>33264.339999999997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71.099999999999994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23595</v>
      </c>
      <c r="B11871" s="7" t="s">
        <v>23596</v>
      </c>
      <c r="C11871" s="7" t="s">
        <v>6331</v>
      </c>
      <c r="D11871" s="7" t="s">
        <v>29</v>
      </c>
      <c r="E11871" s="7" t="s">
        <v>702</v>
      </c>
      <c r="F11871" s="7" t="s">
        <v>31</v>
      </c>
      <c r="G11871" s="8">
        <v>5.2</v>
      </c>
      <c r="H11871" s="9">
        <v>1.7319999999999999E-2</v>
      </c>
      <c r="I11871" s="10">
        <v>37418.18</v>
      </c>
      <c r="J11871" s="11"/>
      <c r="K11871" s="7" t="s">
        <v>705</v>
      </c>
      <c r="L11871" s="12">
        <v>30</v>
      </c>
      <c r="M11871" s="11"/>
      <c r="N11871" s="38">
        <f>I11871*(100-$B$4)*(100-$B$5)/10000</f>
        <v>37418.18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11.1" customHeight="1" outlineLevel="4" x14ac:dyDescent="0.2">
      <c r="A11872" s="30" t="s">
        <v>23597</v>
      </c>
      <c r="B11872" s="30"/>
      <c r="C11872" s="30"/>
      <c r="D11872" s="30"/>
      <c r="E11872" s="30"/>
      <c r="F11872" s="30"/>
      <c r="G11872" s="30"/>
      <c r="H11872" s="30"/>
      <c r="I11872" s="30"/>
      <c r="J11872" s="30"/>
      <c r="K11872" s="30"/>
      <c r="L11872" s="30"/>
      <c r="M11872" s="30"/>
      <c r="N11872" s="37"/>
      <c r="O11872" s="37"/>
      <c r="P11872" s="37"/>
      <c r="Q11872" s="37"/>
    </row>
    <row r="11873" spans="1:17" ht="47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21227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21227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21227</v>
      </c>
      <c r="F11875" s="7" t="s">
        <v>31</v>
      </c>
      <c r="G11875" s="8">
        <v>6.0449999999999999</v>
      </c>
      <c r="H11875" s="9">
        <v>1.9800000000000002E-2</v>
      </c>
      <c r="I11875" s="10">
        <v>36989.01</v>
      </c>
      <c r="J11875" s="11"/>
      <c r="K11875" s="7"/>
      <c r="L11875" s="12">
        <v>30</v>
      </c>
      <c r="M11875" s="11"/>
      <c r="N11875" s="38">
        <f>I11875*(100-$B$4)*(100-$B$5)/10000</f>
        <v>36989.01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21227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21227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59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35</v>
      </c>
      <c r="E11878" s="7" t="s">
        <v>21227</v>
      </c>
      <c r="F11878" s="7" t="s">
        <v>31</v>
      </c>
      <c r="G11878" s="8">
        <v>6.0449999999999999</v>
      </c>
      <c r="H11878" s="9">
        <v>1.9800000000000002E-2</v>
      </c>
      <c r="I11878" s="10">
        <v>41142.86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41142.86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47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59.1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36989.01</v>
      </c>
      <c r="J11881" s="11"/>
      <c r="K11881" s="7"/>
      <c r="L11881" s="12">
        <v>30</v>
      </c>
      <c r="M11881" s="11"/>
      <c r="N11881" s="38">
        <f>I11881*(100-$B$4)*(100-$B$5)/10000</f>
        <v>36989.01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59.1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71.099999999999994" customHeight="1" outlineLevel="5" x14ac:dyDescent="0.2">
      <c r="A11884" s="6" t="s">
        <v>23620</v>
      </c>
      <c r="B11884" s="7" t="s">
        <v>23621</v>
      </c>
      <c r="C11884" s="7" t="s">
        <v>648</v>
      </c>
      <c r="D11884" s="7" t="s">
        <v>29</v>
      </c>
      <c r="E11884" s="7" t="s">
        <v>9301</v>
      </c>
      <c r="F11884" s="7" t="s">
        <v>31</v>
      </c>
      <c r="G11884" s="8">
        <v>6.0449999999999999</v>
      </c>
      <c r="H11884" s="9">
        <v>1.9800000000000002E-2</v>
      </c>
      <c r="I11884" s="10">
        <v>41142.86</v>
      </c>
      <c r="J11884" s="11"/>
      <c r="K11884" s="7" t="s">
        <v>705</v>
      </c>
      <c r="L11884" s="12">
        <v>30</v>
      </c>
      <c r="M11884" s="11"/>
      <c r="N11884" s="38">
        <f>I11884*(100-$B$4)*(100-$B$5)/10000</f>
        <v>41142.86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11.1" customHeight="1" outlineLevel="3" x14ac:dyDescent="0.2">
      <c r="A11885" s="29" t="s">
        <v>23622</v>
      </c>
      <c r="B11885" s="29"/>
      <c r="C11885" s="29"/>
      <c r="D11885" s="29"/>
      <c r="E11885" s="29"/>
      <c r="F11885" s="29"/>
      <c r="G11885" s="29"/>
      <c r="H11885" s="29"/>
      <c r="I11885" s="29"/>
      <c r="J11885" s="29"/>
      <c r="K11885" s="29"/>
      <c r="L11885" s="29"/>
      <c r="M11885" s="29"/>
      <c r="N11885" s="36"/>
      <c r="O11885" s="36"/>
      <c r="P11885" s="36"/>
      <c r="Q11885" s="36"/>
    </row>
    <row r="11886" spans="1:17" ht="11.1" customHeight="1" outlineLevel="4" x14ac:dyDescent="0.2">
      <c r="A11886" s="30" t="s">
        <v>23623</v>
      </c>
      <c r="B11886" s="30"/>
      <c r="C11886" s="30"/>
      <c r="D11886" s="30"/>
      <c r="E11886" s="30"/>
      <c r="F11886" s="30"/>
      <c r="G11886" s="30"/>
      <c r="H11886" s="30"/>
      <c r="I11886" s="30"/>
      <c r="J11886" s="30"/>
      <c r="K11886" s="30"/>
      <c r="L11886" s="30"/>
      <c r="M11886" s="30"/>
      <c r="N11886" s="37"/>
      <c r="O11886" s="37"/>
      <c r="P11886" s="37"/>
      <c r="Q11886" s="37"/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14137.03</v>
      </c>
      <c r="J11889" s="11"/>
      <c r="K11889" s="7"/>
      <c r="L11889" s="12">
        <v>30</v>
      </c>
      <c r="M11889" s="11"/>
      <c r="N11889" s="38">
        <f>I11889*(100-$B$4)*(100-$B$5)/10000</f>
        <v>14137.03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47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35</v>
      </c>
      <c r="E11892" s="7" t="s">
        <v>158</v>
      </c>
      <c r="F11892" s="7" t="s">
        <v>31</v>
      </c>
      <c r="G11892" s="8">
        <v>1.8</v>
      </c>
      <c r="H11892" s="9">
        <v>6.9300000000000004E-3</v>
      </c>
      <c r="I11892" s="10">
        <v>18290.88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18290.88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14137.03</v>
      </c>
      <c r="J11895" s="11"/>
      <c r="K11895" s="7"/>
      <c r="L11895" s="12">
        <v>30</v>
      </c>
      <c r="M11895" s="11"/>
      <c r="N11895" s="38">
        <f>I11895*(100-$B$4)*(100-$B$5)/10000</f>
        <v>14137.03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47.1" customHeight="1" outlineLevel="5" x14ac:dyDescent="0.2">
      <c r="A11898" s="6" t="s">
        <v>23646</v>
      </c>
      <c r="B11898" s="7" t="s">
        <v>23647</v>
      </c>
      <c r="C11898" s="7" t="s">
        <v>974</v>
      </c>
      <c r="D11898" s="7" t="s">
        <v>29</v>
      </c>
      <c r="E11898" s="7" t="s">
        <v>2248</v>
      </c>
      <c r="F11898" s="7" t="s">
        <v>31</v>
      </c>
      <c r="G11898" s="8">
        <v>1.8</v>
      </c>
      <c r="H11898" s="9">
        <v>6.9300000000000004E-3</v>
      </c>
      <c r="I11898" s="10">
        <v>18290.88</v>
      </c>
      <c r="J11898" s="11"/>
      <c r="K11898" s="7" t="s">
        <v>705</v>
      </c>
      <c r="L11898" s="12">
        <v>30</v>
      </c>
      <c r="M11898" s="11"/>
      <c r="N11898" s="38">
        <f>I11898*(100-$B$4)*(100-$B$5)/10000</f>
        <v>18290.88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11.1" customHeight="1" outlineLevel="4" x14ac:dyDescent="0.2">
      <c r="A11899" s="30" t="s">
        <v>23648</v>
      </c>
      <c r="B11899" s="30"/>
      <c r="C11899" s="30"/>
      <c r="D11899" s="30"/>
      <c r="E11899" s="30"/>
      <c r="F11899" s="30"/>
      <c r="G11899" s="30"/>
      <c r="H11899" s="30"/>
      <c r="I11899" s="30"/>
      <c r="J11899" s="30"/>
      <c r="K11899" s="30"/>
      <c r="L11899" s="30"/>
      <c r="M11899" s="30"/>
      <c r="N11899" s="37"/>
      <c r="O11899" s="37"/>
      <c r="P11899" s="37"/>
      <c r="Q11899" s="37"/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16371.8</v>
      </c>
      <c r="J11902" s="11"/>
      <c r="K11902" s="7"/>
      <c r="L11902" s="12">
        <v>30</v>
      </c>
      <c r="M11902" s="11"/>
      <c r="N11902" s="38">
        <f>I11902*(100-$B$4)*(100-$B$5)/10000</f>
        <v>16371.8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35</v>
      </c>
      <c r="E11905" s="7" t="s">
        <v>2998</v>
      </c>
      <c r="F11905" s="7" t="s">
        <v>31</v>
      </c>
      <c r="G11905" s="8">
        <v>2.35</v>
      </c>
      <c r="H11905" s="9">
        <v>7.92E-3</v>
      </c>
      <c r="I11905" s="10">
        <v>20525.650000000001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20525.650000000001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16371.8</v>
      </c>
      <c r="J11908" s="11"/>
      <c r="K11908" s="7"/>
      <c r="L11908" s="12">
        <v>30</v>
      </c>
      <c r="M11908" s="11"/>
      <c r="N11908" s="38">
        <f>I11908*(100-$B$4)*(100-$B$5)/10000</f>
        <v>16371.8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35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47.1" customHeight="1" outlineLevel="5" x14ac:dyDescent="0.2">
      <c r="A11911" s="6" t="s">
        <v>23671</v>
      </c>
      <c r="B11911" s="7" t="s">
        <v>23672</v>
      </c>
      <c r="C11911" s="7" t="s">
        <v>6973</v>
      </c>
      <c r="D11911" s="7" t="s">
        <v>29</v>
      </c>
      <c r="E11911" s="7" t="s">
        <v>3641</v>
      </c>
      <c r="F11911" s="7" t="s">
        <v>31</v>
      </c>
      <c r="G11911" s="8">
        <v>2.35</v>
      </c>
      <c r="H11911" s="9">
        <v>7.92E-3</v>
      </c>
      <c r="I11911" s="10">
        <v>20525.650000000001</v>
      </c>
      <c r="J11911" s="11"/>
      <c r="K11911" s="7" t="s">
        <v>705</v>
      </c>
      <c r="L11911" s="12">
        <v>30</v>
      </c>
      <c r="M11911" s="11"/>
      <c r="N11911" s="38">
        <f>I11911*(100-$B$4)*(100-$B$5)/10000</f>
        <v>20525.650000000001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11.1" customHeight="1" outlineLevel="4" x14ac:dyDescent="0.2">
      <c r="A11912" s="30" t="s">
        <v>23673</v>
      </c>
      <c r="B11912" s="30"/>
      <c r="C11912" s="30"/>
      <c r="D11912" s="30"/>
      <c r="E11912" s="30"/>
      <c r="F11912" s="30"/>
      <c r="G11912" s="30"/>
      <c r="H11912" s="30"/>
      <c r="I11912" s="30"/>
      <c r="J11912" s="30"/>
      <c r="K11912" s="30"/>
      <c r="L11912" s="30"/>
      <c r="M11912" s="30"/>
      <c r="N11912" s="37"/>
      <c r="O11912" s="37"/>
      <c r="P11912" s="37"/>
      <c r="Q11912" s="37"/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21227.02</v>
      </c>
      <c r="J11915" s="11"/>
      <c r="K11915" s="7"/>
      <c r="L11915" s="12">
        <v>30</v>
      </c>
      <c r="M11915" s="11"/>
      <c r="N11915" s="38">
        <f>I11915*(100-$B$4)*(100-$B$5)/10000</f>
        <v>21227.02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47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35</v>
      </c>
      <c r="E11918" s="7" t="s">
        <v>432</v>
      </c>
      <c r="F11918" s="7" t="s">
        <v>31</v>
      </c>
      <c r="G11918" s="8">
        <v>3.1</v>
      </c>
      <c r="H11918" s="9">
        <v>9.9000000000000008E-3</v>
      </c>
      <c r="I11918" s="10">
        <v>25380.86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25380.86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21227.02</v>
      </c>
      <c r="J11921" s="11"/>
      <c r="K11921" s="7"/>
      <c r="L11921" s="12">
        <v>30</v>
      </c>
      <c r="M11921" s="11"/>
      <c r="N11921" s="38">
        <f>I11921*(100-$B$4)*(100-$B$5)/10000</f>
        <v>21227.02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7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23696</v>
      </c>
      <c r="B11924" s="7" t="s">
        <v>23697</v>
      </c>
      <c r="C11924" s="7" t="s">
        <v>34</v>
      </c>
      <c r="D11924" s="7" t="s">
        <v>29</v>
      </c>
      <c r="E11924" s="7" t="s">
        <v>36</v>
      </c>
      <c r="F11924" s="7" t="s">
        <v>31</v>
      </c>
      <c r="G11924" s="8">
        <v>3.1</v>
      </c>
      <c r="H11924" s="9">
        <v>9.9000000000000008E-3</v>
      </c>
      <c r="I11924" s="10">
        <v>25380.86</v>
      </c>
      <c r="J11924" s="11"/>
      <c r="K11924" s="7" t="s">
        <v>705</v>
      </c>
      <c r="L11924" s="12">
        <v>30</v>
      </c>
      <c r="M11924" s="11"/>
      <c r="N11924" s="38">
        <f>I11924*(100-$B$4)*(100-$B$5)/10000</f>
        <v>25380.86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11.1" customHeight="1" outlineLevel="4" x14ac:dyDescent="0.2">
      <c r="A11925" s="30" t="s">
        <v>23698</v>
      </c>
      <c r="B11925" s="30"/>
      <c r="C11925" s="30"/>
      <c r="D11925" s="30"/>
      <c r="E11925" s="30"/>
      <c r="F11925" s="30"/>
      <c r="G11925" s="30"/>
      <c r="H11925" s="30"/>
      <c r="I11925" s="30"/>
      <c r="J11925" s="30"/>
      <c r="K11925" s="30"/>
      <c r="L11925" s="30"/>
      <c r="M11925" s="30"/>
      <c r="N11925" s="37"/>
      <c r="O11925" s="37"/>
      <c r="P11925" s="37"/>
      <c r="Q11925" s="37"/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21971.94</v>
      </c>
      <c r="J11928" s="11"/>
      <c r="K11928" s="7"/>
      <c r="L11928" s="12">
        <v>30</v>
      </c>
      <c r="M11928" s="11"/>
      <c r="N11928" s="38">
        <f>I11928*(100-$B$4)*(100-$B$5)/10000</f>
        <v>21971.94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35</v>
      </c>
      <c r="E11931" s="7" t="s">
        <v>9072</v>
      </c>
      <c r="F11931" s="7" t="s">
        <v>31</v>
      </c>
      <c r="G11931" s="8">
        <v>3.9</v>
      </c>
      <c r="H11931" s="9">
        <v>1.2375000000000001E-2</v>
      </c>
      <c r="I11931" s="10">
        <v>26125.79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26125.79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21971.94</v>
      </c>
      <c r="J11934" s="11"/>
      <c r="K11934" s="7"/>
      <c r="L11934" s="12">
        <v>30</v>
      </c>
      <c r="M11934" s="11"/>
      <c r="N11934" s="38">
        <f>I11934*(100-$B$4)*(100-$B$5)/10000</f>
        <v>21971.94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47.1" customHeight="1" outlineLevel="5" x14ac:dyDescent="0.2">
      <c r="A11937" s="6" t="s">
        <v>23721</v>
      </c>
      <c r="B11937" s="7" t="s">
        <v>23722</v>
      </c>
      <c r="C11937" s="7" t="s">
        <v>625</v>
      </c>
      <c r="D11937" s="7" t="s">
        <v>29</v>
      </c>
      <c r="E11937" s="7" t="s">
        <v>8383</v>
      </c>
      <c r="F11937" s="7" t="s">
        <v>31</v>
      </c>
      <c r="G11937" s="8">
        <v>3.9</v>
      </c>
      <c r="H11937" s="9">
        <v>1.2375000000000001E-2</v>
      </c>
      <c r="I11937" s="10">
        <v>26125.79</v>
      </c>
      <c r="J11937" s="11"/>
      <c r="K11937" s="7" t="s">
        <v>705</v>
      </c>
      <c r="L11937" s="12">
        <v>30</v>
      </c>
      <c r="M11937" s="11"/>
      <c r="N11937" s="38">
        <f>I11937*(100-$B$4)*(100-$B$5)/10000</f>
        <v>26125.79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11.1" customHeight="1" outlineLevel="4" x14ac:dyDescent="0.2">
      <c r="A11938" s="30" t="s">
        <v>23723</v>
      </c>
      <c r="B11938" s="30"/>
      <c r="C11938" s="30"/>
      <c r="D11938" s="30"/>
      <c r="E11938" s="30"/>
      <c r="F11938" s="30"/>
      <c r="G11938" s="30"/>
      <c r="H11938" s="30"/>
      <c r="I11938" s="30"/>
      <c r="J11938" s="30"/>
      <c r="K11938" s="30"/>
      <c r="L11938" s="30"/>
      <c r="M11938" s="30"/>
      <c r="N11938" s="37"/>
      <c r="O11938" s="37"/>
      <c r="P11938" s="37"/>
      <c r="Q11938" s="37"/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23461.78</v>
      </c>
      <c r="J11941" s="11"/>
      <c r="K11941" s="7"/>
      <c r="L11941" s="12">
        <v>30</v>
      </c>
      <c r="M11941" s="11"/>
      <c r="N11941" s="38">
        <f>I11941*(100-$B$4)*(100-$B$5)/10000</f>
        <v>23461.78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35</v>
      </c>
      <c r="E11944" s="7" t="s">
        <v>833</v>
      </c>
      <c r="F11944" s="7" t="s">
        <v>31</v>
      </c>
      <c r="G11944" s="8">
        <v>4.5</v>
      </c>
      <c r="H11944" s="9">
        <v>1.485E-2</v>
      </c>
      <c r="I11944" s="10">
        <v>27615.62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27615.62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23461.78</v>
      </c>
      <c r="J11947" s="11"/>
      <c r="K11947" s="7"/>
      <c r="L11947" s="12">
        <v>30</v>
      </c>
      <c r="M11947" s="11"/>
      <c r="N11947" s="38">
        <f>I11947*(100-$B$4)*(100-$B$5)/10000</f>
        <v>23461.78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47.1" customHeight="1" outlineLevel="5" x14ac:dyDescent="0.2">
      <c r="A11950" s="6" t="s">
        <v>23746</v>
      </c>
      <c r="B11950" s="7" t="s">
        <v>23747</v>
      </c>
      <c r="C11950" s="7" t="s">
        <v>47</v>
      </c>
      <c r="D11950" s="7" t="s">
        <v>29</v>
      </c>
      <c r="E11950" s="7" t="s">
        <v>2810</v>
      </c>
      <c r="F11950" s="7" t="s">
        <v>31</v>
      </c>
      <c r="G11950" s="8">
        <v>4.5</v>
      </c>
      <c r="H11950" s="9">
        <v>1.485E-2</v>
      </c>
      <c r="I11950" s="10">
        <v>27615.62</v>
      </c>
      <c r="J11950" s="11"/>
      <c r="K11950" s="7" t="s">
        <v>705</v>
      </c>
      <c r="L11950" s="12">
        <v>30</v>
      </c>
      <c r="M11950" s="11"/>
      <c r="N11950" s="38">
        <f>I11950*(100-$B$4)*(100-$B$5)/10000</f>
        <v>27615.62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11.1" customHeight="1" outlineLevel="4" x14ac:dyDescent="0.2">
      <c r="A11951" s="30" t="s">
        <v>23748</v>
      </c>
      <c r="B11951" s="30"/>
      <c r="C11951" s="30"/>
      <c r="D11951" s="30"/>
      <c r="E11951" s="30"/>
      <c r="F11951" s="30"/>
      <c r="G11951" s="30"/>
      <c r="H11951" s="30"/>
      <c r="I11951" s="30"/>
      <c r="J11951" s="30"/>
      <c r="K11951" s="30"/>
      <c r="L11951" s="30"/>
      <c r="M11951" s="30"/>
      <c r="N11951" s="37"/>
      <c r="O11951" s="37"/>
      <c r="P11951" s="37"/>
      <c r="Q11951" s="37"/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27199.59</v>
      </c>
      <c r="J11954" s="11"/>
      <c r="K11954" s="7"/>
      <c r="L11954" s="12">
        <v>30</v>
      </c>
      <c r="M11954" s="11"/>
      <c r="N11954" s="38">
        <f>I11954*(100-$B$4)*(100-$B$5)/10000</f>
        <v>27199.59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35</v>
      </c>
      <c r="E11957" s="7" t="s">
        <v>6332</v>
      </c>
      <c r="F11957" s="7" t="s">
        <v>31</v>
      </c>
      <c r="G11957" s="8">
        <v>5.2</v>
      </c>
      <c r="H11957" s="9">
        <v>1.7319999999999999E-2</v>
      </c>
      <c r="I11957" s="10">
        <v>31353.439999999999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31353.439999999999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35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27199.59</v>
      </c>
      <c r="J11960" s="11"/>
      <c r="K11960" s="7"/>
      <c r="L11960" s="12">
        <v>30</v>
      </c>
      <c r="M11960" s="11"/>
      <c r="N11960" s="38">
        <f>I11960*(100-$B$4)*(100-$B$5)/10000</f>
        <v>27199.59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47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23771</v>
      </c>
      <c r="B11963" s="7" t="s">
        <v>23772</v>
      </c>
      <c r="C11963" s="7" t="s">
        <v>6331</v>
      </c>
      <c r="D11963" s="7" t="s">
        <v>29</v>
      </c>
      <c r="E11963" s="7" t="s">
        <v>702</v>
      </c>
      <c r="F11963" s="7" t="s">
        <v>31</v>
      </c>
      <c r="G11963" s="8">
        <v>5.2</v>
      </c>
      <c r="H11963" s="9">
        <v>1.7319999999999999E-2</v>
      </c>
      <c r="I11963" s="10">
        <v>31353.439999999999</v>
      </c>
      <c r="J11963" s="11"/>
      <c r="K11963" s="7" t="s">
        <v>705</v>
      </c>
      <c r="L11963" s="12">
        <v>30</v>
      </c>
      <c r="M11963" s="11"/>
      <c r="N11963" s="38">
        <f>I11963*(100-$B$4)*(100-$B$5)/10000</f>
        <v>31353.439999999999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11.1" customHeight="1" outlineLevel="4" x14ac:dyDescent="0.2">
      <c r="A11964" s="30" t="s">
        <v>23773</v>
      </c>
      <c r="B11964" s="30"/>
      <c r="C11964" s="30"/>
      <c r="D11964" s="30"/>
      <c r="E11964" s="30"/>
      <c r="F11964" s="30"/>
      <c r="G11964" s="30"/>
      <c r="H11964" s="30"/>
      <c r="I11964" s="30"/>
      <c r="J11964" s="30"/>
      <c r="K11964" s="30"/>
      <c r="L11964" s="30"/>
      <c r="M11964" s="30"/>
      <c r="N11964" s="37"/>
      <c r="O11964" s="37"/>
      <c r="P11964" s="37"/>
      <c r="Q11964" s="37"/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21227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21227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21227</v>
      </c>
      <c r="F11967" s="7" t="s">
        <v>31</v>
      </c>
      <c r="G11967" s="8">
        <v>6.0449999999999999</v>
      </c>
      <c r="H11967" s="9">
        <v>1.9800000000000002E-2</v>
      </c>
      <c r="I11967" s="10">
        <v>30924.26</v>
      </c>
      <c r="J11967" s="11"/>
      <c r="K11967" s="7"/>
      <c r="L11967" s="12">
        <v>30</v>
      </c>
      <c r="M11967" s="11"/>
      <c r="N11967" s="38">
        <f>I11967*(100-$B$4)*(100-$B$5)/10000</f>
        <v>30924.26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21227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21227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35</v>
      </c>
      <c r="E11970" s="7" t="s">
        <v>21227</v>
      </c>
      <c r="F11970" s="7" t="s">
        <v>31</v>
      </c>
      <c r="G11970" s="8">
        <v>6.0449999999999999</v>
      </c>
      <c r="H11970" s="9">
        <v>1.9800000000000002E-2</v>
      </c>
      <c r="I11970" s="10">
        <v>35078.1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35078.1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30924.26</v>
      </c>
      <c r="J11973" s="11"/>
      <c r="K11973" s="7"/>
      <c r="L11973" s="12">
        <v>30</v>
      </c>
      <c r="M11973" s="11"/>
      <c r="N11973" s="38">
        <f>I11973*(100-$B$4)*(100-$B$5)/10000</f>
        <v>30924.26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23796</v>
      </c>
      <c r="B11976" s="7" t="s">
        <v>23797</v>
      </c>
      <c r="C11976" s="7" t="s">
        <v>648</v>
      </c>
      <c r="D11976" s="7" t="s">
        <v>29</v>
      </c>
      <c r="E11976" s="7" t="s">
        <v>9301</v>
      </c>
      <c r="F11976" s="7" t="s">
        <v>31</v>
      </c>
      <c r="G11976" s="8">
        <v>6.0449999999999999</v>
      </c>
      <c r="H11976" s="9">
        <v>1.9800000000000002E-2</v>
      </c>
      <c r="I11976" s="10">
        <v>35078.1</v>
      </c>
      <c r="J11976" s="11"/>
      <c r="K11976" s="7" t="s">
        <v>705</v>
      </c>
      <c r="L11976" s="12">
        <v>30</v>
      </c>
      <c r="M11976" s="11"/>
      <c r="N11976" s="38">
        <f>I11976*(100-$B$4)*(100-$B$5)/10000</f>
        <v>35078.1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11.1" customHeight="1" outlineLevel="3" x14ac:dyDescent="0.2">
      <c r="A11977" s="29" t="s">
        <v>23798</v>
      </c>
      <c r="B11977" s="29"/>
      <c r="C11977" s="29"/>
      <c r="D11977" s="29"/>
      <c r="E11977" s="29"/>
      <c r="F11977" s="29"/>
      <c r="G11977" s="29"/>
      <c r="H11977" s="29"/>
      <c r="I11977" s="29"/>
      <c r="J11977" s="29"/>
      <c r="K11977" s="29"/>
      <c r="L11977" s="29"/>
      <c r="M11977" s="29"/>
      <c r="N11977" s="36"/>
      <c r="O11977" s="36"/>
      <c r="P11977" s="36"/>
      <c r="Q11977" s="36"/>
    </row>
    <row r="11978" spans="1:17" ht="11.1" customHeight="1" outlineLevel="4" x14ac:dyDescent="0.2">
      <c r="A11978" s="30" t="s">
        <v>23799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35</v>
      </c>
      <c r="E11981" s="7" t="s">
        <v>445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29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42318.51</v>
      </c>
      <c r="J11984" s="11"/>
      <c r="K11984" s="7"/>
      <c r="L11984" s="12">
        <v>30</v>
      </c>
      <c r="M11984" s="11"/>
      <c r="N11984" s="38">
        <f>I11984*(100-$B$4)*(100-$B$5)/10000</f>
        <v>42318.51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46797.51</v>
      </c>
      <c r="J11985" s="11"/>
      <c r="K11985" s="7"/>
      <c r="L11985" s="12">
        <v>30</v>
      </c>
      <c r="M11985" s="11"/>
      <c r="N11985" s="38">
        <f>I11985*(100-$B$4)*(100-$B$5)/10000</f>
        <v>46797.51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59.1" customHeight="1" outlineLevel="5" x14ac:dyDescent="0.2">
      <c r="A11986" s="6" t="s">
        <v>23814</v>
      </c>
      <c r="B11986" s="7" t="s">
        <v>23815</v>
      </c>
      <c r="C11986" s="7" t="s">
        <v>444</v>
      </c>
      <c r="D11986" s="7" t="s">
        <v>374</v>
      </c>
      <c r="E11986" s="7" t="s">
        <v>2003</v>
      </c>
      <c r="F11986" s="7" t="s">
        <v>31</v>
      </c>
      <c r="G11986" s="8">
        <v>1.8</v>
      </c>
      <c r="H11986" s="9">
        <v>4.7019999999999999E-2</v>
      </c>
      <c r="I11986" s="10">
        <v>60750.92</v>
      </c>
      <c r="J11986" s="11"/>
      <c r="K11986" s="7" t="s">
        <v>92</v>
      </c>
      <c r="L11986" s="12">
        <v>30</v>
      </c>
      <c r="M11986" s="11"/>
      <c r="N11986" s="38">
        <f>I11986*(100-$B$4)*(100-$B$5)/10000</f>
        <v>60750.92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21227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21227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35</v>
      </c>
      <c r="E11989" s="7" t="s">
        <v>21227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3.9183999999999997E-2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23826</v>
      </c>
      <c r="B11992" s="7" t="s">
        <v>23827</v>
      </c>
      <c r="C11992" s="7" t="s">
        <v>648</v>
      </c>
      <c r="D11992" s="7" t="s">
        <v>29</v>
      </c>
      <c r="E11992" s="7" t="s">
        <v>9301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11.1" customHeight="1" outlineLevel="4" x14ac:dyDescent="0.2">
      <c r="A11993" s="30" t="s">
        <v>23828</v>
      </c>
      <c r="B11993" s="30"/>
      <c r="C11993" s="30"/>
      <c r="D11993" s="30"/>
      <c r="E11993" s="30"/>
      <c r="F11993" s="30"/>
      <c r="G11993" s="30"/>
      <c r="H11993" s="30"/>
      <c r="I11993" s="30"/>
      <c r="J11993" s="30"/>
      <c r="K11993" s="30"/>
      <c r="L11993" s="30"/>
      <c r="M11993" s="30"/>
      <c r="N11993" s="37"/>
      <c r="O11993" s="37"/>
      <c r="P11993" s="37"/>
      <c r="Q11993" s="37"/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13202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13202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35</v>
      </c>
      <c r="E11996" s="7" t="s">
        <v>13202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7784</v>
      </c>
      <c r="D11999" s="7" t="s">
        <v>29</v>
      </c>
      <c r="E11999" s="7" t="s">
        <v>7882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23841</v>
      </c>
      <c r="B12000" s="7" t="s">
        <v>23842</v>
      </c>
      <c r="C12000" s="7" t="s">
        <v>13087</v>
      </c>
      <c r="D12000" s="7" t="s">
        <v>35</v>
      </c>
      <c r="E12000" s="7" t="s">
        <v>23843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23843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35</v>
      </c>
      <c r="E12002" s="7" t="s">
        <v>23843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23852</v>
      </c>
      <c r="B12005" s="7" t="s">
        <v>23853</v>
      </c>
      <c r="C12005" s="7" t="s">
        <v>13087</v>
      </c>
      <c r="D12005" s="7" t="s">
        <v>29</v>
      </c>
      <c r="E12005" s="7" t="s">
        <v>12349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11.1" customHeight="1" outlineLevel="4" x14ac:dyDescent="0.2">
      <c r="A12006" s="30" t="s">
        <v>23854</v>
      </c>
      <c r="B12006" s="30"/>
      <c r="C12006" s="30"/>
      <c r="D12006" s="30"/>
      <c r="E12006" s="30"/>
      <c r="F12006" s="30"/>
      <c r="G12006" s="30"/>
      <c r="H12006" s="30"/>
      <c r="I12006" s="30"/>
      <c r="J12006" s="30"/>
      <c r="K12006" s="30"/>
      <c r="L12006" s="30"/>
      <c r="M12006" s="30"/>
      <c r="N12006" s="37"/>
      <c r="O12006" s="37"/>
      <c r="P12006" s="37"/>
      <c r="Q12006" s="37"/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35</v>
      </c>
      <c r="E12009" s="7" t="s">
        <v>349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9.4969999999999999E-2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648</v>
      </c>
      <c r="D12012" s="7" t="s">
        <v>29</v>
      </c>
      <c r="E12012" s="7" t="s">
        <v>2008</v>
      </c>
      <c r="F12012" s="7" t="s">
        <v>31</v>
      </c>
      <c r="G12012" s="8">
        <v>1.8</v>
      </c>
      <c r="H12012" s="9">
        <v>7.9142000000000004E-2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654</v>
      </c>
      <c r="D12013" s="7" t="s">
        <v>35</v>
      </c>
      <c r="E12013" s="7" t="s">
        <v>23869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23869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35</v>
      </c>
      <c r="E12015" s="7" t="s">
        <v>23869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23878</v>
      </c>
      <c r="B12018" s="7" t="s">
        <v>23879</v>
      </c>
      <c r="C12018" s="7" t="s">
        <v>654</v>
      </c>
      <c r="D12018" s="7" t="s">
        <v>29</v>
      </c>
      <c r="E12018" s="7" t="s">
        <v>9863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11.1" customHeight="1" outlineLevel="4" x14ac:dyDescent="0.2">
      <c r="A12019" s="30" t="s">
        <v>23880</v>
      </c>
      <c r="B12019" s="30"/>
      <c r="C12019" s="30"/>
      <c r="D12019" s="30"/>
      <c r="E12019" s="30"/>
      <c r="F12019" s="30"/>
      <c r="G12019" s="30"/>
      <c r="H12019" s="30"/>
      <c r="I12019" s="30"/>
      <c r="J12019" s="30"/>
      <c r="K12019" s="30"/>
      <c r="L12019" s="30"/>
      <c r="M12019" s="30"/>
      <c r="N12019" s="37"/>
      <c r="O12019" s="37"/>
      <c r="P12019" s="37"/>
      <c r="Q12019" s="37"/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35</v>
      </c>
      <c r="E12022" s="7" t="s">
        <v>2998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28</v>
      </c>
      <c r="D12025" s="7" t="s">
        <v>29</v>
      </c>
      <c r="E12025" s="7" t="s">
        <v>5836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35</v>
      </c>
      <c r="E12028" s="7" t="s">
        <v>7202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23903</v>
      </c>
      <c r="B12031" s="7" t="s">
        <v>23904</v>
      </c>
      <c r="C12031" s="7" t="s">
        <v>34</v>
      </c>
      <c r="D12031" s="7" t="s">
        <v>29</v>
      </c>
      <c r="E12031" s="7" t="s">
        <v>369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11.1" customHeight="1" outlineLevel="4" x14ac:dyDescent="0.2">
      <c r="A12032" s="30" t="s">
        <v>23905</v>
      </c>
      <c r="B12032" s="30"/>
      <c r="C12032" s="30"/>
      <c r="D12032" s="30"/>
      <c r="E12032" s="30"/>
      <c r="F12032" s="30"/>
      <c r="G12032" s="30"/>
      <c r="H12032" s="30"/>
      <c r="I12032" s="30"/>
      <c r="J12032" s="30"/>
      <c r="K12032" s="30"/>
      <c r="L12032" s="30"/>
      <c r="M12032" s="30"/>
      <c r="N12032" s="37"/>
      <c r="O12032" s="37"/>
      <c r="P12032" s="37"/>
      <c r="Q12032" s="37"/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35</v>
      </c>
      <c r="E12035" s="7" t="s">
        <v>7202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35</v>
      </c>
      <c r="E12041" s="7" t="s">
        <v>48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47</v>
      </c>
      <c r="D12044" s="7" t="s">
        <v>29</v>
      </c>
      <c r="E12044" s="7" t="s">
        <v>2810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11.1" customHeight="1" outlineLevel="3" x14ac:dyDescent="0.2">
      <c r="A12045" s="29" t="s">
        <v>23930</v>
      </c>
      <c r="B12045" s="29"/>
      <c r="C12045" s="29"/>
      <c r="D12045" s="29"/>
      <c r="E12045" s="29"/>
      <c r="F12045" s="29"/>
      <c r="G12045" s="29"/>
      <c r="H12045" s="29"/>
      <c r="I12045" s="29"/>
      <c r="J12045" s="29"/>
      <c r="K12045" s="29"/>
      <c r="L12045" s="29"/>
      <c r="M12045" s="29"/>
      <c r="N12045" s="36"/>
      <c r="O12045" s="36"/>
      <c r="P12045" s="36"/>
      <c r="Q12045" s="36"/>
    </row>
    <row r="12046" spans="1:17" ht="11.1" customHeight="1" outlineLevel="4" x14ac:dyDescent="0.2">
      <c r="A12046" s="30" t="s">
        <v>23931</v>
      </c>
      <c r="B12046" s="30"/>
      <c r="C12046" s="30"/>
      <c r="D12046" s="30"/>
      <c r="E12046" s="30"/>
      <c r="F12046" s="30"/>
      <c r="G12046" s="30"/>
      <c r="H12046" s="30"/>
      <c r="I12046" s="30"/>
      <c r="J12046" s="30"/>
      <c r="K12046" s="30"/>
      <c r="L12046" s="30"/>
      <c r="M12046" s="30"/>
      <c r="N12046" s="37"/>
      <c r="O12046" s="37"/>
      <c r="P12046" s="37"/>
      <c r="Q12046" s="37"/>
    </row>
    <row r="12047" spans="1:17" ht="47.1" customHeight="1" outlineLevel="5" x14ac:dyDescent="0.2">
      <c r="A12047" s="6" t="s">
        <v>23932</v>
      </c>
      <c r="B12047" s="7" t="s">
        <v>23933</v>
      </c>
      <c r="C12047" s="7" t="s">
        <v>28</v>
      </c>
      <c r="D12047" s="7" t="s">
        <v>35</v>
      </c>
      <c r="E12047" s="7" t="s">
        <v>23934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23934</v>
      </c>
      <c r="F12048" s="7" t="s">
        <v>31</v>
      </c>
      <c r="G12048" s="8">
        <v>2.7</v>
      </c>
      <c r="H12048" s="9">
        <v>1.0368E-2</v>
      </c>
      <c r="I12048" s="10">
        <v>9000</v>
      </c>
      <c r="J12048" s="11"/>
      <c r="K12048" s="7"/>
      <c r="L12048" s="12">
        <v>30</v>
      </c>
      <c r="M12048" s="11"/>
      <c r="N12048" s="38">
        <f>I12048*(100-$B$4)*(100-$B$5)/10000</f>
        <v>9000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23934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23934</v>
      </c>
      <c r="F12050" s="7" t="s">
        <v>31</v>
      </c>
      <c r="G12050" s="8">
        <v>2.7</v>
      </c>
      <c r="H12050" s="9">
        <v>1.0368E-2</v>
      </c>
      <c r="I12050" s="10">
        <v>11076.92</v>
      </c>
      <c r="J12050" s="11"/>
      <c r="K12050" s="7" t="s">
        <v>705</v>
      </c>
      <c r="L12050" s="12">
        <v>30</v>
      </c>
      <c r="M12050" s="11"/>
      <c r="N12050" s="38">
        <f>I12050*(100-$B$4)*(100-$B$5)/10000</f>
        <v>11076.92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23934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59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35</v>
      </c>
      <c r="E12052" s="7" t="s">
        <v>23934</v>
      </c>
      <c r="F12052" s="7" t="s">
        <v>31</v>
      </c>
      <c r="G12052" s="8">
        <v>2.7</v>
      </c>
      <c r="H12052" s="9">
        <v>1.0368E-2</v>
      </c>
      <c r="I12052" s="10">
        <v>16846.150000000001</v>
      </c>
      <c r="J12052" s="11"/>
      <c r="K12052" s="7" t="s">
        <v>92</v>
      </c>
      <c r="L12052" s="12">
        <v>30</v>
      </c>
      <c r="M12052" s="11"/>
      <c r="N12052" s="38">
        <f>I12052*(100-$B$4)*(100-$B$5)/10000</f>
        <v>16846.150000000001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23945</v>
      </c>
      <c r="B12053" s="7" t="s">
        <v>23946</v>
      </c>
      <c r="C12053" s="7" t="s">
        <v>28</v>
      </c>
      <c r="D12053" s="7" t="s">
        <v>29</v>
      </c>
      <c r="E12053" s="7" t="s">
        <v>23947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23947</v>
      </c>
      <c r="F12054" s="7" t="s">
        <v>31</v>
      </c>
      <c r="G12054" s="8">
        <v>2.7</v>
      </c>
      <c r="H12054" s="9">
        <v>1.0368E-2</v>
      </c>
      <c r="I12054" s="10">
        <v>9000</v>
      </c>
      <c r="J12054" s="11"/>
      <c r="K12054" s="7"/>
      <c r="L12054" s="12">
        <v>30</v>
      </c>
      <c r="M12054" s="11"/>
      <c r="N12054" s="38">
        <f>I12054*(100-$B$4)*(100-$B$5)/10000</f>
        <v>9000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23947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23947</v>
      </c>
      <c r="F12056" s="7" t="s">
        <v>31</v>
      </c>
      <c r="G12056" s="8">
        <v>2.7</v>
      </c>
      <c r="H12056" s="9">
        <v>1.0368E-2</v>
      </c>
      <c r="I12056" s="10">
        <v>11076.92</v>
      </c>
      <c r="J12056" s="11"/>
      <c r="K12056" s="7" t="s">
        <v>705</v>
      </c>
      <c r="L12056" s="12">
        <v>30</v>
      </c>
      <c r="M12056" s="11"/>
      <c r="N12056" s="38">
        <f>I12056*(100-$B$4)*(100-$B$5)/10000</f>
        <v>11076.92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23947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59.1" customHeight="1" outlineLevel="5" x14ac:dyDescent="0.2">
      <c r="A12058" s="6" t="s">
        <v>23956</v>
      </c>
      <c r="B12058" s="7" t="s">
        <v>23957</v>
      </c>
      <c r="C12058" s="7" t="s">
        <v>28</v>
      </c>
      <c r="D12058" s="7" t="s">
        <v>29</v>
      </c>
      <c r="E12058" s="7" t="s">
        <v>23947</v>
      </c>
      <c r="F12058" s="7" t="s">
        <v>31</v>
      </c>
      <c r="G12058" s="8">
        <v>2.7</v>
      </c>
      <c r="H12058" s="9">
        <v>1.0368E-2</v>
      </c>
      <c r="I12058" s="10">
        <v>16846.150000000001</v>
      </c>
      <c r="J12058" s="11"/>
      <c r="K12058" s="7" t="s">
        <v>92</v>
      </c>
      <c r="L12058" s="12">
        <v>30</v>
      </c>
      <c r="M12058" s="11"/>
      <c r="N12058" s="38">
        <f>I12058*(100-$B$4)*(100-$B$5)/10000</f>
        <v>16846.150000000001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23958</v>
      </c>
      <c r="B12059" s="7" t="s">
        <v>23959</v>
      </c>
      <c r="C12059" s="7" t="s">
        <v>34</v>
      </c>
      <c r="D12059" s="7" t="s">
        <v>35</v>
      </c>
      <c r="E12059" s="7" t="s">
        <v>23960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23960</v>
      </c>
      <c r="F12060" s="7" t="s">
        <v>31</v>
      </c>
      <c r="G12060" s="8">
        <v>2.7</v>
      </c>
      <c r="H12060" s="9">
        <v>1.0368E-2</v>
      </c>
      <c r="I12060" s="10">
        <v>9000</v>
      </c>
      <c r="J12060" s="11"/>
      <c r="K12060" s="7"/>
      <c r="L12060" s="12">
        <v>30</v>
      </c>
      <c r="M12060" s="11"/>
      <c r="N12060" s="38">
        <f>I12060*(100-$B$4)*(100-$B$5)/10000</f>
        <v>9000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23960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23960</v>
      </c>
      <c r="F12062" s="7" t="s">
        <v>31</v>
      </c>
      <c r="G12062" s="8">
        <v>2.7</v>
      </c>
      <c r="H12062" s="9">
        <v>1.0368E-2</v>
      </c>
      <c r="I12062" s="10">
        <v>11076.92</v>
      </c>
      <c r="J12062" s="11"/>
      <c r="K12062" s="7" t="s">
        <v>705</v>
      </c>
      <c r="L12062" s="12">
        <v>30</v>
      </c>
      <c r="M12062" s="11"/>
      <c r="N12062" s="38">
        <f>I12062*(100-$B$4)*(100-$B$5)/10000</f>
        <v>11076.92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23960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59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35</v>
      </c>
      <c r="E12064" s="7" t="s">
        <v>23960</v>
      </c>
      <c r="F12064" s="7" t="s">
        <v>31</v>
      </c>
      <c r="G12064" s="8">
        <v>2.7</v>
      </c>
      <c r="H12064" s="9">
        <v>1.0368E-2</v>
      </c>
      <c r="I12064" s="10">
        <v>16846.150000000001</v>
      </c>
      <c r="J12064" s="11"/>
      <c r="K12064" s="7" t="s">
        <v>92</v>
      </c>
      <c r="L12064" s="12">
        <v>30</v>
      </c>
      <c r="M12064" s="11"/>
      <c r="N12064" s="38">
        <f>I12064*(100-$B$4)*(100-$B$5)/10000</f>
        <v>16846.150000000001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9000</v>
      </c>
      <c r="J12066" s="11"/>
      <c r="K12066" s="7"/>
      <c r="L12066" s="12">
        <v>30</v>
      </c>
      <c r="M12066" s="11"/>
      <c r="N12066" s="38">
        <f>I12066*(100-$B$4)*(100-$B$5)/10000</f>
        <v>9000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11076.92</v>
      </c>
      <c r="J12068" s="11"/>
      <c r="K12068" s="7" t="s">
        <v>705</v>
      </c>
      <c r="L12068" s="12">
        <v>30</v>
      </c>
      <c r="M12068" s="11"/>
      <c r="N12068" s="38">
        <f>I12068*(100-$B$4)*(100-$B$5)/10000</f>
        <v>11076.92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59.1" customHeight="1" outlineLevel="5" x14ac:dyDescent="0.2">
      <c r="A12070" s="6" t="s">
        <v>23981</v>
      </c>
      <c r="B12070" s="7" t="s">
        <v>23982</v>
      </c>
      <c r="C12070" s="7" t="s">
        <v>34</v>
      </c>
      <c r="D12070" s="7" t="s">
        <v>29</v>
      </c>
      <c r="E12070" s="7" t="s">
        <v>1146</v>
      </c>
      <c r="F12070" s="7" t="s">
        <v>31</v>
      </c>
      <c r="G12070" s="8">
        <v>2.7</v>
      </c>
      <c r="H12070" s="9">
        <v>1.0368E-2</v>
      </c>
      <c r="I12070" s="10">
        <v>16846.150000000001</v>
      </c>
      <c r="J12070" s="11"/>
      <c r="K12070" s="7" t="s">
        <v>92</v>
      </c>
      <c r="L12070" s="12">
        <v>30</v>
      </c>
      <c r="M12070" s="11"/>
      <c r="N12070" s="38">
        <f>I12070*(100-$B$4)*(100-$B$5)/10000</f>
        <v>16846.150000000001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11.1" customHeight="1" outlineLevel="4" x14ac:dyDescent="0.2">
      <c r="A12071" s="30" t="s">
        <v>23983</v>
      </c>
      <c r="B12071" s="30"/>
      <c r="C12071" s="30"/>
      <c r="D12071" s="30"/>
      <c r="E12071" s="30"/>
      <c r="F12071" s="30"/>
      <c r="G12071" s="30"/>
      <c r="H12071" s="30"/>
      <c r="I12071" s="30"/>
      <c r="J12071" s="30"/>
      <c r="K12071" s="30"/>
      <c r="L12071" s="30"/>
      <c r="M12071" s="30"/>
      <c r="N12071" s="37"/>
      <c r="O12071" s="37"/>
      <c r="P12071" s="37"/>
      <c r="Q12071" s="37"/>
    </row>
    <row r="12072" spans="1:17" ht="47.1" customHeight="1" outlineLevel="5" x14ac:dyDescent="0.2">
      <c r="A12072" s="6" t="s">
        <v>23984</v>
      </c>
      <c r="B12072" s="7" t="s">
        <v>23985</v>
      </c>
      <c r="C12072" s="7" t="s">
        <v>34</v>
      </c>
      <c r="D12072" s="7" t="s">
        <v>35</v>
      </c>
      <c r="E12072" s="7" t="s">
        <v>23986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23986</v>
      </c>
      <c r="F12073" s="7" t="s">
        <v>31</v>
      </c>
      <c r="G12073" s="8">
        <v>2.9</v>
      </c>
      <c r="H12073" s="9">
        <v>1.2959999999999999E-2</v>
      </c>
      <c r="I12073" s="10">
        <v>10400</v>
      </c>
      <c r="J12073" s="11"/>
      <c r="K12073" s="7"/>
      <c r="L12073" s="12">
        <v>30</v>
      </c>
      <c r="M12073" s="11"/>
      <c r="N12073" s="38">
        <f>I12073*(100-$B$4)*(100-$B$5)/10000</f>
        <v>10400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23986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23986</v>
      </c>
      <c r="F12075" s="7" t="s">
        <v>31</v>
      </c>
      <c r="G12075" s="8">
        <v>2.9</v>
      </c>
      <c r="H12075" s="9">
        <v>1.2959999999999999E-2</v>
      </c>
      <c r="I12075" s="10">
        <v>12476.92</v>
      </c>
      <c r="J12075" s="11"/>
      <c r="K12075" s="7" t="s">
        <v>705</v>
      </c>
      <c r="L12075" s="12">
        <v>30</v>
      </c>
      <c r="M12075" s="11"/>
      <c r="N12075" s="38">
        <f>I12075*(100-$B$4)*(100-$B$5)/10000</f>
        <v>12476.92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23986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59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35</v>
      </c>
      <c r="E12077" s="7" t="s">
        <v>23986</v>
      </c>
      <c r="F12077" s="7" t="s">
        <v>31</v>
      </c>
      <c r="G12077" s="8">
        <v>2.9</v>
      </c>
      <c r="H12077" s="9">
        <v>1.2959999999999999E-2</v>
      </c>
      <c r="I12077" s="10">
        <v>18246.150000000001</v>
      </c>
      <c r="J12077" s="11"/>
      <c r="K12077" s="7" t="s">
        <v>92</v>
      </c>
      <c r="L12077" s="12">
        <v>30</v>
      </c>
      <c r="M12077" s="11"/>
      <c r="N12077" s="38">
        <f>I12077*(100-$B$4)*(100-$B$5)/10000</f>
        <v>18246.150000000001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23997</v>
      </c>
      <c r="B12078" s="7" t="s">
        <v>23998</v>
      </c>
      <c r="C12078" s="7" t="s">
        <v>34</v>
      </c>
      <c r="D12078" s="7" t="s">
        <v>29</v>
      </c>
      <c r="E12078" s="7" t="s">
        <v>23999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23999</v>
      </c>
      <c r="F12079" s="7" t="s">
        <v>31</v>
      </c>
      <c r="G12079" s="8">
        <v>2.9</v>
      </c>
      <c r="H12079" s="9">
        <v>1.2959999999999999E-2</v>
      </c>
      <c r="I12079" s="10">
        <v>10400</v>
      </c>
      <c r="J12079" s="11"/>
      <c r="K12079" s="7"/>
      <c r="L12079" s="12">
        <v>30</v>
      </c>
      <c r="M12079" s="11"/>
      <c r="N12079" s="38">
        <f>I12079*(100-$B$4)*(100-$B$5)/10000</f>
        <v>10400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23999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23999</v>
      </c>
      <c r="F12081" s="7" t="s">
        <v>31</v>
      </c>
      <c r="G12081" s="8">
        <v>2.9</v>
      </c>
      <c r="H12081" s="9">
        <v>1.2959999999999999E-2</v>
      </c>
      <c r="I12081" s="10">
        <v>12476.92</v>
      </c>
      <c r="J12081" s="11"/>
      <c r="K12081" s="7" t="s">
        <v>705</v>
      </c>
      <c r="L12081" s="12">
        <v>30</v>
      </c>
      <c r="M12081" s="11"/>
      <c r="N12081" s="38">
        <f>I12081*(100-$B$4)*(100-$B$5)/10000</f>
        <v>12476.92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23999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59.1" customHeight="1" outlineLevel="5" x14ac:dyDescent="0.2">
      <c r="A12083" s="6" t="s">
        <v>24008</v>
      </c>
      <c r="B12083" s="7" t="s">
        <v>24009</v>
      </c>
      <c r="C12083" s="7" t="s">
        <v>34</v>
      </c>
      <c r="D12083" s="7" t="s">
        <v>29</v>
      </c>
      <c r="E12083" s="7" t="s">
        <v>23999</v>
      </c>
      <c r="F12083" s="7" t="s">
        <v>31</v>
      </c>
      <c r="G12083" s="8">
        <v>2.9</v>
      </c>
      <c r="H12083" s="9">
        <v>1.2959999999999999E-2</v>
      </c>
      <c r="I12083" s="10">
        <v>18246.150000000001</v>
      </c>
      <c r="J12083" s="11"/>
      <c r="K12083" s="7" t="s">
        <v>92</v>
      </c>
      <c r="L12083" s="12">
        <v>30</v>
      </c>
      <c r="M12083" s="11"/>
      <c r="N12083" s="38">
        <f>I12083*(100-$B$4)*(100-$B$5)/10000</f>
        <v>18246.150000000001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24010</v>
      </c>
      <c r="B12084" s="7" t="s">
        <v>24011</v>
      </c>
      <c r="C12084" s="7" t="s">
        <v>47</v>
      </c>
      <c r="D12084" s="7" t="s">
        <v>35</v>
      </c>
      <c r="E12084" s="7" t="s">
        <v>24012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24012</v>
      </c>
      <c r="F12085" s="7" t="s">
        <v>31</v>
      </c>
      <c r="G12085" s="8">
        <v>2.9</v>
      </c>
      <c r="H12085" s="9">
        <v>1.2959999999999999E-2</v>
      </c>
      <c r="I12085" s="10">
        <v>10400</v>
      </c>
      <c r="J12085" s="11"/>
      <c r="K12085" s="7"/>
      <c r="L12085" s="12">
        <v>30</v>
      </c>
      <c r="M12085" s="11"/>
      <c r="N12085" s="38">
        <f>I12085*(100-$B$4)*(100-$B$5)/10000</f>
        <v>10400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24012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24012</v>
      </c>
      <c r="F12087" s="7" t="s">
        <v>31</v>
      </c>
      <c r="G12087" s="8">
        <v>2.9</v>
      </c>
      <c r="H12087" s="9">
        <v>1.2959999999999999E-2</v>
      </c>
      <c r="I12087" s="10">
        <v>12476.92</v>
      </c>
      <c r="J12087" s="11"/>
      <c r="K12087" s="7" t="s">
        <v>705</v>
      </c>
      <c r="L12087" s="12">
        <v>30</v>
      </c>
      <c r="M12087" s="11"/>
      <c r="N12087" s="38">
        <f>I12087*(100-$B$4)*(100-$B$5)/10000</f>
        <v>12476.92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24012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59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35</v>
      </c>
      <c r="E12089" s="7" t="s">
        <v>24012</v>
      </c>
      <c r="F12089" s="7" t="s">
        <v>31</v>
      </c>
      <c r="G12089" s="8">
        <v>2.9</v>
      </c>
      <c r="H12089" s="9">
        <v>1.2959999999999999E-2</v>
      </c>
      <c r="I12089" s="10">
        <v>18246.150000000001</v>
      </c>
      <c r="J12089" s="11"/>
      <c r="K12089" s="7" t="s">
        <v>92</v>
      </c>
      <c r="L12089" s="12">
        <v>30</v>
      </c>
      <c r="M12089" s="11"/>
      <c r="N12089" s="38">
        <f>I12089*(100-$B$4)*(100-$B$5)/10000</f>
        <v>18246.150000000001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1.2959999999999999E-2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1.0800000000000001E-2</v>
      </c>
      <c r="I12091" s="10">
        <v>10400</v>
      </c>
      <c r="J12091" s="11"/>
      <c r="K12091" s="7"/>
      <c r="L12091" s="12">
        <v>30</v>
      </c>
      <c r="M12091" s="11"/>
      <c r="N12091" s="38">
        <f>I12091*(100-$B$4)*(100-$B$5)/10000</f>
        <v>10400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12476.92</v>
      </c>
      <c r="J12093" s="11"/>
      <c r="K12093" s="7" t="s">
        <v>705</v>
      </c>
      <c r="L12093" s="12">
        <v>30</v>
      </c>
      <c r="M12093" s="11"/>
      <c r="N12093" s="38">
        <f>I12093*(100-$B$4)*(100-$B$5)/10000</f>
        <v>12476.92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59.1" customHeight="1" outlineLevel="5" x14ac:dyDescent="0.2">
      <c r="A12095" s="6" t="s">
        <v>24033</v>
      </c>
      <c r="B12095" s="7" t="s">
        <v>24034</v>
      </c>
      <c r="C12095" s="7" t="s">
        <v>47</v>
      </c>
      <c r="D12095" s="7" t="s">
        <v>29</v>
      </c>
      <c r="E12095" s="7" t="s">
        <v>854</v>
      </c>
      <c r="F12095" s="7" t="s">
        <v>31</v>
      </c>
      <c r="G12095" s="8">
        <v>2.9</v>
      </c>
      <c r="H12095" s="9">
        <v>1.2959999999999999E-2</v>
      </c>
      <c r="I12095" s="10">
        <v>18246.150000000001</v>
      </c>
      <c r="J12095" s="11"/>
      <c r="K12095" s="7" t="s">
        <v>92</v>
      </c>
      <c r="L12095" s="12">
        <v>30</v>
      </c>
      <c r="M12095" s="11"/>
      <c r="N12095" s="38">
        <f>I12095*(100-$B$4)*(100-$B$5)/10000</f>
        <v>18246.150000000001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11.1" customHeight="1" outlineLevel="4" x14ac:dyDescent="0.2">
      <c r="A12096" s="30" t="s">
        <v>24035</v>
      </c>
      <c r="B12096" s="30"/>
      <c r="C12096" s="30"/>
      <c r="D12096" s="30"/>
      <c r="E12096" s="30"/>
      <c r="F12096" s="30"/>
      <c r="G12096" s="30"/>
      <c r="H12096" s="30"/>
      <c r="I12096" s="30"/>
      <c r="J12096" s="30"/>
      <c r="K12096" s="30"/>
      <c r="L12096" s="30"/>
      <c r="M12096" s="30"/>
      <c r="N12096" s="37"/>
      <c r="O12096" s="37"/>
      <c r="P12096" s="37"/>
      <c r="Q12096" s="37"/>
    </row>
    <row r="12097" spans="1:17" ht="47.1" customHeight="1" outlineLevel="5" x14ac:dyDescent="0.2">
      <c r="A12097" s="6" t="s">
        <v>24036</v>
      </c>
      <c r="B12097" s="7" t="s">
        <v>24037</v>
      </c>
      <c r="C12097" s="7" t="s">
        <v>28</v>
      </c>
      <c r="D12097" s="7" t="s">
        <v>35</v>
      </c>
      <c r="E12097" s="7" t="s">
        <v>24038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24038</v>
      </c>
      <c r="F12098" s="7" t="s">
        <v>31</v>
      </c>
      <c r="G12098" s="8">
        <v>2.5499999999999998</v>
      </c>
      <c r="H12098" s="9">
        <v>1.0368E-2</v>
      </c>
      <c r="I12098" s="10">
        <v>8500</v>
      </c>
      <c r="J12098" s="11"/>
      <c r="K12098" s="7"/>
      <c r="L12098" s="12">
        <v>30</v>
      </c>
      <c r="M12098" s="11"/>
      <c r="N12098" s="38">
        <f>I12098*(100-$B$4)*(100-$B$5)/10000</f>
        <v>8500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24038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24038</v>
      </c>
      <c r="F12100" s="7" t="s">
        <v>31</v>
      </c>
      <c r="G12100" s="8">
        <v>2.5499999999999998</v>
      </c>
      <c r="H12100" s="9">
        <v>1.0368E-2</v>
      </c>
      <c r="I12100" s="10">
        <v>10576.92</v>
      </c>
      <c r="J12100" s="11"/>
      <c r="K12100" s="7" t="s">
        <v>705</v>
      </c>
      <c r="L12100" s="12">
        <v>30</v>
      </c>
      <c r="M12100" s="11"/>
      <c r="N12100" s="38">
        <f>I12100*(100-$B$4)*(100-$B$5)/10000</f>
        <v>10576.92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24038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59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35</v>
      </c>
      <c r="E12102" s="7" t="s">
        <v>24038</v>
      </c>
      <c r="F12102" s="7" t="s">
        <v>31</v>
      </c>
      <c r="G12102" s="8">
        <v>2.5499999999999998</v>
      </c>
      <c r="H12102" s="9">
        <v>1.0368E-2</v>
      </c>
      <c r="I12102" s="10">
        <v>16346.15</v>
      </c>
      <c r="J12102" s="11"/>
      <c r="K12102" s="7" t="s">
        <v>92</v>
      </c>
      <c r="L12102" s="12">
        <v>30</v>
      </c>
      <c r="M12102" s="11"/>
      <c r="N12102" s="38">
        <f>I12102*(100-$B$4)*(100-$B$5)/10000</f>
        <v>16346.15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24049</v>
      </c>
      <c r="B12103" s="7" t="s">
        <v>24050</v>
      </c>
      <c r="C12103" s="7" t="s">
        <v>28</v>
      </c>
      <c r="D12103" s="7" t="s">
        <v>29</v>
      </c>
      <c r="E12103" s="7" t="s">
        <v>24051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24051</v>
      </c>
      <c r="F12104" s="7" t="s">
        <v>31</v>
      </c>
      <c r="G12104" s="8">
        <v>2.5499999999999998</v>
      </c>
      <c r="H12104" s="9">
        <v>1.0368E-2</v>
      </c>
      <c r="I12104" s="10">
        <v>8500</v>
      </c>
      <c r="J12104" s="11"/>
      <c r="K12104" s="7"/>
      <c r="L12104" s="12">
        <v>30</v>
      </c>
      <c r="M12104" s="11"/>
      <c r="N12104" s="38">
        <f>I12104*(100-$B$4)*(100-$B$5)/10000</f>
        <v>8500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24051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24051</v>
      </c>
      <c r="F12106" s="7" t="s">
        <v>31</v>
      </c>
      <c r="G12106" s="8">
        <v>2.5499999999999998</v>
      </c>
      <c r="H12106" s="9">
        <v>1.0368E-2</v>
      </c>
      <c r="I12106" s="10">
        <v>10576.92</v>
      </c>
      <c r="J12106" s="11"/>
      <c r="K12106" s="7" t="s">
        <v>705</v>
      </c>
      <c r="L12106" s="12">
        <v>30</v>
      </c>
      <c r="M12106" s="11"/>
      <c r="N12106" s="38">
        <f>I12106*(100-$B$4)*(100-$B$5)/10000</f>
        <v>10576.92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24051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59.1" customHeight="1" outlineLevel="5" x14ac:dyDescent="0.2">
      <c r="A12108" s="6" t="s">
        <v>24060</v>
      </c>
      <c r="B12108" s="7" t="s">
        <v>24061</v>
      </c>
      <c r="C12108" s="7" t="s">
        <v>28</v>
      </c>
      <c r="D12108" s="7" t="s">
        <v>29</v>
      </c>
      <c r="E12108" s="7" t="s">
        <v>24051</v>
      </c>
      <c r="F12108" s="7" t="s">
        <v>31</v>
      </c>
      <c r="G12108" s="8">
        <v>2.5499999999999998</v>
      </c>
      <c r="H12108" s="9">
        <v>1.0368E-2</v>
      </c>
      <c r="I12108" s="10">
        <v>16346.15</v>
      </c>
      <c r="J12108" s="11"/>
      <c r="K12108" s="7" t="s">
        <v>92</v>
      </c>
      <c r="L12108" s="12">
        <v>30</v>
      </c>
      <c r="M12108" s="11"/>
      <c r="N12108" s="38">
        <f>I12108*(100-$B$4)*(100-$B$5)/10000</f>
        <v>16346.15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24062</v>
      </c>
      <c r="B12109" s="7" t="s">
        <v>24063</v>
      </c>
      <c r="C12109" s="7" t="s">
        <v>34</v>
      </c>
      <c r="D12109" s="7" t="s">
        <v>35</v>
      </c>
      <c r="E12109" s="7" t="s">
        <v>24064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24064</v>
      </c>
      <c r="F12110" s="7" t="s">
        <v>31</v>
      </c>
      <c r="G12110" s="8">
        <v>2.5499999999999998</v>
      </c>
      <c r="H12110" s="9">
        <v>1.0368E-2</v>
      </c>
      <c r="I12110" s="10">
        <v>8500</v>
      </c>
      <c r="J12110" s="11"/>
      <c r="K12110" s="7"/>
      <c r="L12110" s="12">
        <v>30</v>
      </c>
      <c r="M12110" s="11"/>
      <c r="N12110" s="38">
        <f>I12110*(100-$B$4)*(100-$B$5)/10000</f>
        <v>8500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24064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24064</v>
      </c>
      <c r="F12112" s="7" t="s">
        <v>31</v>
      </c>
      <c r="G12112" s="8">
        <v>2.5499999999999998</v>
      </c>
      <c r="H12112" s="9">
        <v>1.0368E-2</v>
      </c>
      <c r="I12112" s="10">
        <v>10576.92</v>
      </c>
      <c r="J12112" s="11"/>
      <c r="K12112" s="7" t="s">
        <v>705</v>
      </c>
      <c r="L12112" s="12">
        <v>30</v>
      </c>
      <c r="M12112" s="11"/>
      <c r="N12112" s="38">
        <f>I12112*(100-$B$4)*(100-$B$5)/10000</f>
        <v>10576.92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24064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59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35</v>
      </c>
      <c r="E12114" s="7" t="s">
        <v>24064</v>
      </c>
      <c r="F12114" s="7" t="s">
        <v>31</v>
      </c>
      <c r="G12114" s="8">
        <v>2.5499999999999998</v>
      </c>
      <c r="H12114" s="9">
        <v>1.0368E-2</v>
      </c>
      <c r="I12114" s="10">
        <v>16346.15</v>
      </c>
      <c r="J12114" s="11"/>
      <c r="K12114" s="7" t="s">
        <v>92</v>
      </c>
      <c r="L12114" s="12">
        <v>30</v>
      </c>
      <c r="M12114" s="11"/>
      <c r="N12114" s="38">
        <f>I12114*(100-$B$4)*(100-$B$5)/10000</f>
        <v>16346.15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1.0368E-2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8.6400000000000001E-3</v>
      </c>
      <c r="I12116" s="10">
        <v>8500</v>
      </c>
      <c r="J12116" s="11"/>
      <c r="K12116" s="7"/>
      <c r="L12116" s="12">
        <v>30</v>
      </c>
      <c r="M12116" s="11"/>
      <c r="N12116" s="38">
        <f>I12116*(100-$B$4)*(100-$B$5)/10000</f>
        <v>8500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10576.92</v>
      </c>
      <c r="J12118" s="11"/>
      <c r="K12118" s="7" t="s">
        <v>705</v>
      </c>
      <c r="L12118" s="12">
        <v>30</v>
      </c>
      <c r="M12118" s="11"/>
      <c r="N12118" s="38">
        <f>I12118*(100-$B$4)*(100-$B$5)/10000</f>
        <v>10576.92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59.1" customHeight="1" outlineLevel="5" x14ac:dyDescent="0.2">
      <c r="A12120" s="6" t="s">
        <v>24085</v>
      </c>
      <c r="B12120" s="7" t="s">
        <v>24086</v>
      </c>
      <c r="C12120" s="7" t="s">
        <v>34</v>
      </c>
      <c r="D12120" s="7" t="s">
        <v>29</v>
      </c>
      <c r="E12120" s="7" t="s">
        <v>1124</v>
      </c>
      <c r="F12120" s="7" t="s">
        <v>31</v>
      </c>
      <c r="G12120" s="8">
        <v>2.5499999999999998</v>
      </c>
      <c r="H12120" s="9">
        <v>1.0368E-2</v>
      </c>
      <c r="I12120" s="10">
        <v>16346.15</v>
      </c>
      <c r="J12120" s="11"/>
      <c r="K12120" s="7" t="s">
        <v>92</v>
      </c>
      <c r="L12120" s="12">
        <v>30</v>
      </c>
      <c r="M12120" s="11"/>
      <c r="N12120" s="38">
        <f>I12120*(100-$B$4)*(100-$B$5)/10000</f>
        <v>16346.15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11.1" customHeight="1" outlineLevel="4" x14ac:dyDescent="0.2">
      <c r="A12121" s="30" t="s">
        <v>24087</v>
      </c>
      <c r="B12121" s="30"/>
      <c r="C12121" s="30"/>
      <c r="D12121" s="30"/>
      <c r="E12121" s="30"/>
      <c r="F12121" s="30"/>
      <c r="G12121" s="30"/>
      <c r="H12121" s="30"/>
      <c r="I12121" s="30"/>
      <c r="J12121" s="30"/>
      <c r="K12121" s="30"/>
      <c r="L12121" s="30"/>
      <c r="M12121" s="30"/>
      <c r="N12121" s="37"/>
      <c r="O12121" s="37"/>
      <c r="P12121" s="37"/>
      <c r="Q12121" s="37"/>
    </row>
    <row r="12122" spans="1:17" ht="47.1" customHeight="1" outlineLevel="5" x14ac:dyDescent="0.2">
      <c r="A12122" s="6" t="s">
        <v>24088</v>
      </c>
      <c r="B12122" s="7" t="s">
        <v>24089</v>
      </c>
      <c r="C12122" s="7" t="s">
        <v>28</v>
      </c>
      <c r="D12122" s="7" t="s">
        <v>35</v>
      </c>
      <c r="E12122" s="7" t="s">
        <v>24090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24090</v>
      </c>
      <c r="F12123" s="7" t="s">
        <v>31</v>
      </c>
      <c r="G12123" s="8">
        <v>2.9</v>
      </c>
      <c r="H12123" s="9">
        <v>1.0368E-2</v>
      </c>
      <c r="I12123" s="10">
        <v>9500</v>
      </c>
      <c r="J12123" s="11"/>
      <c r="K12123" s="7"/>
      <c r="L12123" s="12">
        <v>30</v>
      </c>
      <c r="M12123" s="11"/>
      <c r="N12123" s="38">
        <f>I12123*(100-$B$4)*(100-$B$5)/10000</f>
        <v>9500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24090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24090</v>
      </c>
      <c r="F12125" s="7" t="s">
        <v>31</v>
      </c>
      <c r="G12125" s="8">
        <v>2.9</v>
      </c>
      <c r="H12125" s="9">
        <v>1.0368E-2</v>
      </c>
      <c r="I12125" s="10">
        <v>11576.92</v>
      </c>
      <c r="J12125" s="11"/>
      <c r="K12125" s="7" t="s">
        <v>705</v>
      </c>
      <c r="L12125" s="12">
        <v>30</v>
      </c>
      <c r="M12125" s="11"/>
      <c r="N12125" s="38">
        <f>I12125*(100-$B$4)*(100-$B$5)/10000</f>
        <v>11576.92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24090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59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35</v>
      </c>
      <c r="E12127" s="7" t="s">
        <v>24090</v>
      </c>
      <c r="F12127" s="7" t="s">
        <v>31</v>
      </c>
      <c r="G12127" s="8">
        <v>2.9</v>
      </c>
      <c r="H12127" s="9">
        <v>1.0368E-2</v>
      </c>
      <c r="I12127" s="10">
        <v>17346.150000000001</v>
      </c>
      <c r="J12127" s="11"/>
      <c r="K12127" s="7" t="s">
        <v>92</v>
      </c>
      <c r="L12127" s="12">
        <v>30</v>
      </c>
      <c r="M12127" s="11"/>
      <c r="N12127" s="38">
        <f>I12127*(100-$B$4)*(100-$B$5)/10000</f>
        <v>17346.150000000001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532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532</v>
      </c>
      <c r="F12129" s="7" t="s">
        <v>31</v>
      </c>
      <c r="G12129" s="8">
        <v>2.9</v>
      </c>
      <c r="H12129" s="9">
        <v>1.0368E-2</v>
      </c>
      <c r="I12129" s="10">
        <v>9500</v>
      </c>
      <c r="J12129" s="11"/>
      <c r="K12129" s="7"/>
      <c r="L12129" s="12">
        <v>30</v>
      </c>
      <c r="M12129" s="11"/>
      <c r="N12129" s="38">
        <f>I12129*(100-$B$4)*(100-$B$5)/10000</f>
        <v>9500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532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47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532</v>
      </c>
      <c r="F12131" s="7" t="s">
        <v>31</v>
      </c>
      <c r="G12131" s="8">
        <v>2.9</v>
      </c>
      <c r="H12131" s="9">
        <v>1.0368E-2</v>
      </c>
      <c r="I12131" s="10">
        <v>11576.92</v>
      </c>
      <c r="J12131" s="11"/>
      <c r="K12131" s="7" t="s">
        <v>705</v>
      </c>
      <c r="L12131" s="12">
        <v>30</v>
      </c>
      <c r="M12131" s="11"/>
      <c r="N12131" s="38">
        <f>I12131*(100-$B$4)*(100-$B$5)/10000</f>
        <v>11576.92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532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59.1" customHeight="1" outlineLevel="5" x14ac:dyDescent="0.2">
      <c r="A12133" s="6" t="s">
        <v>24111</v>
      </c>
      <c r="B12133" s="7" t="s">
        <v>24112</v>
      </c>
      <c r="C12133" s="7" t="s">
        <v>28</v>
      </c>
      <c r="D12133" s="7" t="s">
        <v>29</v>
      </c>
      <c r="E12133" s="7" t="s">
        <v>532</v>
      </c>
      <c r="F12133" s="7" t="s">
        <v>31</v>
      </c>
      <c r="G12133" s="8">
        <v>2.9</v>
      </c>
      <c r="H12133" s="9">
        <v>1.0368E-2</v>
      </c>
      <c r="I12133" s="10">
        <v>17346.150000000001</v>
      </c>
      <c r="J12133" s="11"/>
      <c r="K12133" s="7" t="s">
        <v>92</v>
      </c>
      <c r="L12133" s="12">
        <v>30</v>
      </c>
      <c r="M12133" s="11"/>
      <c r="N12133" s="38">
        <f>I12133*(100-$B$4)*(100-$B$5)/10000</f>
        <v>17346.150000000001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24113</v>
      </c>
      <c r="B12134" s="7" t="s">
        <v>24114</v>
      </c>
      <c r="C12134" s="7" t="s">
        <v>34</v>
      </c>
      <c r="D12134" s="7" t="s">
        <v>35</v>
      </c>
      <c r="E12134" s="7" t="s">
        <v>24115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24115</v>
      </c>
      <c r="F12135" s="7" t="s">
        <v>31</v>
      </c>
      <c r="G12135" s="8">
        <v>2.9</v>
      </c>
      <c r="H12135" s="9">
        <v>1.0368E-2</v>
      </c>
      <c r="I12135" s="10">
        <v>9500</v>
      </c>
      <c r="J12135" s="11"/>
      <c r="K12135" s="7"/>
      <c r="L12135" s="12">
        <v>30</v>
      </c>
      <c r="M12135" s="11"/>
      <c r="N12135" s="38">
        <f>I12135*(100-$B$4)*(100-$B$5)/10000</f>
        <v>9500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24115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24115</v>
      </c>
      <c r="F12137" s="7" t="s">
        <v>31</v>
      </c>
      <c r="G12137" s="8">
        <v>2.9</v>
      </c>
      <c r="H12137" s="9">
        <v>1.0368E-2</v>
      </c>
      <c r="I12137" s="10">
        <v>11576.92</v>
      </c>
      <c r="J12137" s="11"/>
      <c r="K12137" s="7" t="s">
        <v>705</v>
      </c>
      <c r="L12137" s="12">
        <v>30</v>
      </c>
      <c r="M12137" s="11"/>
      <c r="N12137" s="38">
        <f>I12137*(100-$B$4)*(100-$B$5)/10000</f>
        <v>11576.92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24115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59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35</v>
      </c>
      <c r="E12139" s="7" t="s">
        <v>24115</v>
      </c>
      <c r="F12139" s="7" t="s">
        <v>31</v>
      </c>
      <c r="G12139" s="8">
        <v>2.9</v>
      </c>
      <c r="H12139" s="9">
        <v>1.0368E-2</v>
      </c>
      <c r="I12139" s="10">
        <v>17346.150000000001</v>
      </c>
      <c r="J12139" s="11"/>
      <c r="K12139" s="7" t="s">
        <v>92</v>
      </c>
      <c r="L12139" s="12">
        <v>30</v>
      </c>
      <c r="M12139" s="11"/>
      <c r="N12139" s="38">
        <f>I12139*(100-$B$4)*(100-$B$5)/10000</f>
        <v>17346.150000000001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24126</v>
      </c>
      <c r="B12140" s="7" t="s">
        <v>24127</v>
      </c>
      <c r="C12140" s="7" t="s">
        <v>34</v>
      </c>
      <c r="D12140" s="7" t="s">
        <v>29</v>
      </c>
      <c r="E12140" s="7" t="s">
        <v>24128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24128</v>
      </c>
      <c r="F12141" s="7" t="s">
        <v>31</v>
      </c>
      <c r="G12141" s="8">
        <v>2.9</v>
      </c>
      <c r="H12141" s="9">
        <v>8.6400000000000001E-3</v>
      </c>
      <c r="I12141" s="10">
        <v>9500</v>
      </c>
      <c r="J12141" s="11"/>
      <c r="K12141" s="7"/>
      <c r="L12141" s="12">
        <v>30</v>
      </c>
      <c r="M12141" s="11"/>
      <c r="N12141" s="38">
        <f>I12141*(100-$B$4)*(100-$B$5)/10000</f>
        <v>9500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24128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24128</v>
      </c>
      <c r="F12143" s="7" t="s">
        <v>31</v>
      </c>
      <c r="G12143" s="8">
        <v>2.9</v>
      </c>
      <c r="H12143" s="9">
        <v>1.0368E-2</v>
      </c>
      <c r="I12143" s="10">
        <v>11576.92</v>
      </c>
      <c r="J12143" s="11"/>
      <c r="K12143" s="7" t="s">
        <v>705</v>
      </c>
      <c r="L12143" s="12">
        <v>30</v>
      </c>
      <c r="M12143" s="11"/>
      <c r="N12143" s="38">
        <f>I12143*(100-$B$4)*(100-$B$5)/10000</f>
        <v>11576.92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24128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59.1" customHeight="1" outlineLevel="5" x14ac:dyDescent="0.2">
      <c r="A12145" s="6" t="s">
        <v>24137</v>
      </c>
      <c r="B12145" s="7" t="s">
        <v>24138</v>
      </c>
      <c r="C12145" s="7" t="s">
        <v>34</v>
      </c>
      <c r="D12145" s="7" t="s">
        <v>29</v>
      </c>
      <c r="E12145" s="7" t="s">
        <v>24128</v>
      </c>
      <c r="F12145" s="7" t="s">
        <v>31</v>
      </c>
      <c r="G12145" s="8">
        <v>2.9</v>
      </c>
      <c r="H12145" s="9">
        <v>1.0368E-2</v>
      </c>
      <c r="I12145" s="10">
        <v>17346.150000000001</v>
      </c>
      <c r="J12145" s="11"/>
      <c r="K12145" s="7" t="s">
        <v>92</v>
      </c>
      <c r="L12145" s="12">
        <v>30</v>
      </c>
      <c r="M12145" s="11"/>
      <c r="N12145" s="38">
        <f>I12145*(100-$B$4)*(100-$B$5)/10000</f>
        <v>17346.150000000001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11.1" customHeight="1" outlineLevel="4" x14ac:dyDescent="0.2">
      <c r="A12146" s="30" t="s">
        <v>24139</v>
      </c>
      <c r="B12146" s="30"/>
      <c r="C12146" s="30"/>
      <c r="D12146" s="30"/>
      <c r="E12146" s="30"/>
      <c r="F12146" s="30"/>
      <c r="G12146" s="30"/>
      <c r="H12146" s="30"/>
      <c r="I12146" s="30"/>
      <c r="J12146" s="30"/>
      <c r="K12146" s="30"/>
      <c r="L12146" s="30"/>
      <c r="M12146" s="30"/>
      <c r="N12146" s="37"/>
      <c r="O12146" s="37"/>
      <c r="P12146" s="37"/>
      <c r="Q12146" s="37"/>
    </row>
    <row r="12147" spans="1:17" ht="47.1" customHeight="1" outlineLevel="5" x14ac:dyDescent="0.2">
      <c r="A12147" s="6" t="s">
        <v>24140</v>
      </c>
      <c r="B12147" s="7" t="s">
        <v>24141</v>
      </c>
      <c r="C12147" s="7" t="s">
        <v>431</v>
      </c>
      <c r="D12147" s="7" t="s">
        <v>35</v>
      </c>
      <c r="E12147" s="7" t="s">
        <v>24142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24142</v>
      </c>
      <c r="F12148" s="7" t="s">
        <v>31</v>
      </c>
      <c r="G12148" s="8">
        <v>2.65</v>
      </c>
      <c r="H12148" s="9">
        <v>1.2959999999999999E-2</v>
      </c>
      <c r="I12148" s="10">
        <v>9200</v>
      </c>
      <c r="J12148" s="11"/>
      <c r="K12148" s="7"/>
      <c r="L12148" s="12">
        <v>30</v>
      </c>
      <c r="M12148" s="11"/>
      <c r="N12148" s="38">
        <f>I12148*(100-$B$4)*(100-$B$5)/10000</f>
        <v>9200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24142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24142</v>
      </c>
      <c r="F12150" s="7" t="s">
        <v>31</v>
      </c>
      <c r="G12150" s="8">
        <v>2.65</v>
      </c>
      <c r="H12150" s="9">
        <v>1.2959999999999999E-2</v>
      </c>
      <c r="I12150" s="10">
        <v>11276.92</v>
      </c>
      <c r="J12150" s="11"/>
      <c r="K12150" s="7" t="s">
        <v>705</v>
      </c>
      <c r="L12150" s="12">
        <v>30</v>
      </c>
      <c r="M12150" s="11"/>
      <c r="N12150" s="38">
        <f>I12150*(100-$B$4)*(100-$B$5)/10000</f>
        <v>11276.92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24142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59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35</v>
      </c>
      <c r="E12152" s="7" t="s">
        <v>24142</v>
      </c>
      <c r="F12152" s="7" t="s">
        <v>31</v>
      </c>
      <c r="G12152" s="8">
        <v>2.65</v>
      </c>
      <c r="H12152" s="9">
        <v>1.2959999999999999E-2</v>
      </c>
      <c r="I12152" s="10">
        <v>17046.150000000001</v>
      </c>
      <c r="J12152" s="11"/>
      <c r="K12152" s="7" t="s">
        <v>92</v>
      </c>
      <c r="L12152" s="12">
        <v>30</v>
      </c>
      <c r="M12152" s="11"/>
      <c r="N12152" s="38">
        <f>I12152*(100-$B$4)*(100-$B$5)/10000</f>
        <v>17046.150000000001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24153</v>
      </c>
      <c r="B12153" s="7" t="s">
        <v>24154</v>
      </c>
      <c r="C12153" s="7" t="s">
        <v>431</v>
      </c>
      <c r="D12153" s="7" t="s">
        <v>29</v>
      </c>
      <c r="E12153" s="7" t="s">
        <v>24155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24155</v>
      </c>
      <c r="F12154" s="7" t="s">
        <v>31</v>
      </c>
      <c r="G12154" s="8">
        <v>2.65</v>
      </c>
      <c r="H12154" s="9">
        <v>1.2959999999999999E-2</v>
      </c>
      <c r="I12154" s="10">
        <v>9200</v>
      </c>
      <c r="J12154" s="11"/>
      <c r="K12154" s="7"/>
      <c r="L12154" s="12">
        <v>30</v>
      </c>
      <c r="M12154" s="11"/>
      <c r="N12154" s="38">
        <f>I12154*(100-$B$4)*(100-$B$5)/10000</f>
        <v>9200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24155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24155</v>
      </c>
      <c r="F12156" s="7" t="s">
        <v>31</v>
      </c>
      <c r="G12156" s="8">
        <v>2.65</v>
      </c>
      <c r="H12156" s="9">
        <v>1.2959999999999999E-2</v>
      </c>
      <c r="I12156" s="10">
        <v>11276.92</v>
      </c>
      <c r="J12156" s="11"/>
      <c r="K12156" s="7" t="s">
        <v>705</v>
      </c>
      <c r="L12156" s="12">
        <v>30</v>
      </c>
      <c r="M12156" s="11"/>
      <c r="N12156" s="38">
        <f>I12156*(100-$B$4)*(100-$B$5)/10000</f>
        <v>11276.92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24155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59.1" customHeight="1" outlineLevel="5" x14ac:dyDescent="0.2">
      <c r="A12158" s="6" t="s">
        <v>24164</v>
      </c>
      <c r="B12158" s="7" t="s">
        <v>24165</v>
      </c>
      <c r="C12158" s="7" t="s">
        <v>431</v>
      </c>
      <c r="D12158" s="7" t="s">
        <v>29</v>
      </c>
      <c r="E12158" s="7" t="s">
        <v>24155</v>
      </c>
      <c r="F12158" s="7" t="s">
        <v>31</v>
      </c>
      <c r="G12158" s="8">
        <v>2.65</v>
      </c>
      <c r="H12158" s="9">
        <v>1.2959999999999999E-2</v>
      </c>
      <c r="I12158" s="10">
        <v>17046.150000000001</v>
      </c>
      <c r="J12158" s="11"/>
      <c r="K12158" s="7" t="s">
        <v>92</v>
      </c>
      <c r="L12158" s="12">
        <v>30</v>
      </c>
      <c r="M12158" s="11"/>
      <c r="N12158" s="38">
        <f>I12158*(100-$B$4)*(100-$B$5)/10000</f>
        <v>17046.150000000001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24166</v>
      </c>
      <c r="B12159" s="7" t="s">
        <v>24167</v>
      </c>
      <c r="C12159" s="7" t="s">
        <v>124</v>
      </c>
      <c r="D12159" s="7" t="s">
        <v>35</v>
      </c>
      <c r="E12159" s="7" t="s">
        <v>24168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24168</v>
      </c>
      <c r="F12160" s="7" t="s">
        <v>31</v>
      </c>
      <c r="G12160" s="8">
        <v>2.65</v>
      </c>
      <c r="H12160" s="9">
        <v>1.2959999999999999E-2</v>
      </c>
      <c r="I12160" s="10">
        <v>9200</v>
      </c>
      <c r="J12160" s="11"/>
      <c r="K12160" s="7"/>
      <c r="L12160" s="12">
        <v>30</v>
      </c>
      <c r="M12160" s="11"/>
      <c r="N12160" s="38">
        <f>I12160*(100-$B$4)*(100-$B$5)/10000</f>
        <v>9200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24168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24168</v>
      </c>
      <c r="F12162" s="7" t="s">
        <v>31</v>
      </c>
      <c r="G12162" s="8">
        <v>2.65</v>
      </c>
      <c r="H12162" s="9">
        <v>1.2959999999999999E-2</v>
      </c>
      <c r="I12162" s="10">
        <v>11276.92</v>
      </c>
      <c r="J12162" s="11"/>
      <c r="K12162" s="7" t="s">
        <v>705</v>
      </c>
      <c r="L12162" s="12">
        <v>30</v>
      </c>
      <c r="M12162" s="11"/>
      <c r="N12162" s="38">
        <f>I12162*(100-$B$4)*(100-$B$5)/10000</f>
        <v>11276.92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24168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59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35</v>
      </c>
      <c r="E12164" s="7" t="s">
        <v>24168</v>
      </c>
      <c r="F12164" s="7" t="s">
        <v>31</v>
      </c>
      <c r="G12164" s="8">
        <v>2.65</v>
      </c>
      <c r="H12164" s="9">
        <v>1.2959999999999999E-2</v>
      </c>
      <c r="I12164" s="10">
        <v>17046.150000000001</v>
      </c>
      <c r="J12164" s="11"/>
      <c r="K12164" s="7" t="s">
        <v>92</v>
      </c>
      <c r="L12164" s="12">
        <v>30</v>
      </c>
      <c r="M12164" s="11"/>
      <c r="N12164" s="38">
        <f>I12164*(100-$B$4)*(100-$B$5)/10000</f>
        <v>17046.150000000001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9200</v>
      </c>
      <c r="J12166" s="11"/>
      <c r="K12166" s="7"/>
      <c r="L12166" s="12">
        <v>30</v>
      </c>
      <c r="M12166" s="11"/>
      <c r="N12166" s="38">
        <f>I12166*(100-$B$4)*(100-$B$5)/10000</f>
        <v>9200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11276.92</v>
      </c>
      <c r="J12168" s="11"/>
      <c r="K12168" s="7" t="s">
        <v>705</v>
      </c>
      <c r="L12168" s="12">
        <v>30</v>
      </c>
      <c r="M12168" s="11"/>
      <c r="N12168" s="38">
        <f>I12168*(100-$B$4)*(100-$B$5)/10000</f>
        <v>11276.92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59.1" customHeight="1" outlineLevel="5" x14ac:dyDescent="0.2">
      <c r="A12170" s="6" t="s">
        <v>24189</v>
      </c>
      <c r="B12170" s="7" t="s">
        <v>24190</v>
      </c>
      <c r="C12170" s="7" t="s">
        <v>124</v>
      </c>
      <c r="D12170" s="7" t="s">
        <v>29</v>
      </c>
      <c r="E12170" s="7" t="s">
        <v>1291</v>
      </c>
      <c r="F12170" s="7" t="s">
        <v>31</v>
      </c>
      <c r="G12170" s="8">
        <v>2.65</v>
      </c>
      <c r="H12170" s="9">
        <v>1.2959999999999999E-2</v>
      </c>
      <c r="I12170" s="10">
        <v>17046.150000000001</v>
      </c>
      <c r="J12170" s="11"/>
      <c r="K12170" s="7" t="s">
        <v>92</v>
      </c>
      <c r="L12170" s="12">
        <v>30</v>
      </c>
      <c r="M12170" s="11"/>
      <c r="N12170" s="38">
        <f>I12170*(100-$B$4)*(100-$B$5)/10000</f>
        <v>17046.150000000001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11.1" customHeight="1" outlineLevel="4" x14ac:dyDescent="0.2">
      <c r="A12171" s="30" t="s">
        <v>24191</v>
      </c>
      <c r="B12171" s="30"/>
      <c r="C12171" s="30"/>
      <c r="D12171" s="30"/>
      <c r="E12171" s="30"/>
      <c r="F12171" s="30"/>
      <c r="G12171" s="30"/>
      <c r="H12171" s="30"/>
      <c r="I12171" s="30"/>
      <c r="J12171" s="30"/>
      <c r="K12171" s="30"/>
      <c r="L12171" s="30"/>
      <c r="M12171" s="30"/>
      <c r="N12171" s="37"/>
      <c r="O12171" s="37"/>
      <c r="P12171" s="37"/>
      <c r="Q12171" s="37"/>
    </row>
    <row r="12172" spans="1:17" ht="47.1" customHeight="1" outlineLevel="5" x14ac:dyDescent="0.2">
      <c r="A12172" s="6" t="s">
        <v>24192</v>
      </c>
      <c r="B12172" s="7" t="s">
        <v>24193</v>
      </c>
      <c r="C12172" s="7" t="s">
        <v>431</v>
      </c>
      <c r="D12172" s="7" t="s">
        <v>35</v>
      </c>
      <c r="E12172" s="7" t="s">
        <v>24194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24194</v>
      </c>
      <c r="F12173" s="7" t="s">
        <v>31</v>
      </c>
      <c r="G12173" s="8">
        <v>2.8</v>
      </c>
      <c r="H12173" s="9">
        <v>1.2959999999999999E-2</v>
      </c>
      <c r="I12173" s="10">
        <v>9700</v>
      </c>
      <c r="J12173" s="11"/>
      <c r="K12173" s="7"/>
      <c r="L12173" s="12">
        <v>30</v>
      </c>
      <c r="M12173" s="11"/>
      <c r="N12173" s="38">
        <f>I12173*(100-$B$4)*(100-$B$5)/10000</f>
        <v>9700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24194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24194</v>
      </c>
      <c r="F12175" s="7" t="s">
        <v>31</v>
      </c>
      <c r="G12175" s="8">
        <v>2.8</v>
      </c>
      <c r="H12175" s="9">
        <v>1.2959999999999999E-2</v>
      </c>
      <c r="I12175" s="10">
        <v>11776.92</v>
      </c>
      <c r="J12175" s="11"/>
      <c r="K12175" s="7" t="s">
        <v>705</v>
      </c>
      <c r="L12175" s="12">
        <v>30</v>
      </c>
      <c r="M12175" s="11"/>
      <c r="N12175" s="38">
        <f>I12175*(100-$B$4)*(100-$B$5)/10000</f>
        <v>11776.92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24194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59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35</v>
      </c>
      <c r="E12177" s="7" t="s">
        <v>24194</v>
      </c>
      <c r="F12177" s="7" t="s">
        <v>31</v>
      </c>
      <c r="G12177" s="8">
        <v>2.8</v>
      </c>
      <c r="H12177" s="9">
        <v>1.2959999999999999E-2</v>
      </c>
      <c r="I12177" s="10">
        <v>17546.150000000001</v>
      </c>
      <c r="J12177" s="11"/>
      <c r="K12177" s="7" t="s">
        <v>92</v>
      </c>
      <c r="L12177" s="12">
        <v>30</v>
      </c>
      <c r="M12177" s="11"/>
      <c r="N12177" s="38">
        <f>I12177*(100-$B$4)*(100-$B$5)/10000</f>
        <v>17546.150000000001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9700</v>
      </c>
      <c r="J12179" s="11"/>
      <c r="K12179" s="7"/>
      <c r="L12179" s="12">
        <v>30</v>
      </c>
      <c r="M12179" s="11"/>
      <c r="N12179" s="38">
        <f>I12179*(100-$B$4)*(100-$B$5)/10000</f>
        <v>9700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47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11776.92</v>
      </c>
      <c r="J12181" s="11"/>
      <c r="K12181" s="7" t="s">
        <v>705</v>
      </c>
      <c r="L12181" s="12">
        <v>30</v>
      </c>
      <c r="M12181" s="11"/>
      <c r="N12181" s="38">
        <f>I12181*(100-$B$4)*(100-$B$5)/10000</f>
        <v>11776.92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59.1" customHeight="1" outlineLevel="5" x14ac:dyDescent="0.2">
      <c r="A12183" s="6" t="s">
        <v>24215</v>
      </c>
      <c r="B12183" s="7" t="s">
        <v>24216</v>
      </c>
      <c r="C12183" s="7" t="s">
        <v>431</v>
      </c>
      <c r="D12183" s="7" t="s">
        <v>29</v>
      </c>
      <c r="E12183" s="7" t="s">
        <v>731</v>
      </c>
      <c r="F12183" s="7" t="s">
        <v>31</v>
      </c>
      <c r="G12183" s="8">
        <v>2.8</v>
      </c>
      <c r="H12183" s="9">
        <v>1.2959999999999999E-2</v>
      </c>
      <c r="I12183" s="10">
        <v>17546.150000000001</v>
      </c>
      <c r="J12183" s="11"/>
      <c r="K12183" s="7" t="s">
        <v>92</v>
      </c>
      <c r="L12183" s="12">
        <v>30</v>
      </c>
      <c r="M12183" s="11"/>
      <c r="N12183" s="38">
        <f>I12183*(100-$B$4)*(100-$B$5)/10000</f>
        <v>17546.150000000001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24217</v>
      </c>
      <c r="B12184" s="7" t="s">
        <v>24218</v>
      </c>
      <c r="C12184" s="7" t="s">
        <v>124</v>
      </c>
      <c r="D12184" s="7" t="s">
        <v>35</v>
      </c>
      <c r="E12184" s="7" t="s">
        <v>24219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24219</v>
      </c>
      <c r="F12185" s="7" t="s">
        <v>31</v>
      </c>
      <c r="G12185" s="8">
        <v>2.8</v>
      </c>
      <c r="H12185" s="9">
        <v>1.2959999999999999E-2</v>
      </c>
      <c r="I12185" s="10">
        <v>9700</v>
      </c>
      <c r="J12185" s="11"/>
      <c r="K12185" s="7"/>
      <c r="L12185" s="12">
        <v>30</v>
      </c>
      <c r="M12185" s="11"/>
      <c r="N12185" s="38">
        <f>I12185*(100-$B$4)*(100-$B$5)/10000</f>
        <v>9700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24219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24219</v>
      </c>
      <c r="F12187" s="7" t="s">
        <v>31</v>
      </c>
      <c r="G12187" s="8">
        <v>2.8</v>
      </c>
      <c r="H12187" s="9">
        <v>1.2959999999999999E-2</v>
      </c>
      <c r="I12187" s="10">
        <v>11776.92</v>
      </c>
      <c r="J12187" s="11"/>
      <c r="K12187" s="7" t="s">
        <v>705</v>
      </c>
      <c r="L12187" s="12">
        <v>30</v>
      </c>
      <c r="M12187" s="11"/>
      <c r="N12187" s="38">
        <f>I12187*(100-$B$4)*(100-$B$5)/10000</f>
        <v>11776.92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24219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59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35</v>
      </c>
      <c r="E12189" s="7" t="s">
        <v>24219</v>
      </c>
      <c r="F12189" s="7" t="s">
        <v>31</v>
      </c>
      <c r="G12189" s="8">
        <v>2.8</v>
      </c>
      <c r="H12189" s="9">
        <v>1.2959999999999999E-2</v>
      </c>
      <c r="I12189" s="10">
        <v>17546.150000000001</v>
      </c>
      <c r="J12189" s="11"/>
      <c r="K12189" s="7" t="s">
        <v>92</v>
      </c>
      <c r="L12189" s="12">
        <v>30</v>
      </c>
      <c r="M12189" s="11"/>
      <c r="N12189" s="38">
        <f>I12189*(100-$B$4)*(100-$B$5)/10000</f>
        <v>17546.150000000001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24230</v>
      </c>
      <c r="B12190" s="7" t="s">
        <v>24231</v>
      </c>
      <c r="C12190" s="7" t="s">
        <v>124</v>
      </c>
      <c r="D12190" s="7" t="s">
        <v>29</v>
      </c>
      <c r="E12190" s="7" t="s">
        <v>24232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24232</v>
      </c>
      <c r="F12191" s="7" t="s">
        <v>31</v>
      </c>
      <c r="G12191" s="8">
        <v>2.8</v>
      </c>
      <c r="H12191" s="9">
        <v>1.2959999999999999E-2</v>
      </c>
      <c r="I12191" s="10">
        <v>9700</v>
      </c>
      <c r="J12191" s="11"/>
      <c r="K12191" s="7"/>
      <c r="L12191" s="12">
        <v>30</v>
      </c>
      <c r="M12191" s="11"/>
      <c r="N12191" s="38">
        <f>I12191*(100-$B$4)*(100-$B$5)/10000</f>
        <v>9700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24232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24232</v>
      </c>
      <c r="F12193" s="7" t="s">
        <v>31</v>
      </c>
      <c r="G12193" s="8">
        <v>2.8</v>
      </c>
      <c r="H12193" s="9">
        <v>1.2959999999999999E-2</v>
      </c>
      <c r="I12193" s="10">
        <v>11776.92</v>
      </c>
      <c r="J12193" s="11"/>
      <c r="K12193" s="7" t="s">
        <v>705</v>
      </c>
      <c r="L12193" s="12">
        <v>30</v>
      </c>
      <c r="M12193" s="11"/>
      <c r="N12193" s="38">
        <f>I12193*(100-$B$4)*(100-$B$5)/10000</f>
        <v>11776.92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24232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59.1" customHeight="1" outlineLevel="5" x14ac:dyDescent="0.2">
      <c r="A12195" s="6" t="s">
        <v>24241</v>
      </c>
      <c r="B12195" s="7" t="s">
        <v>24242</v>
      </c>
      <c r="C12195" s="7" t="s">
        <v>124</v>
      </c>
      <c r="D12195" s="7" t="s">
        <v>29</v>
      </c>
      <c r="E12195" s="7" t="s">
        <v>24232</v>
      </c>
      <c r="F12195" s="7" t="s">
        <v>31</v>
      </c>
      <c r="G12195" s="8">
        <v>2.8</v>
      </c>
      <c r="H12195" s="9">
        <v>1.2959999999999999E-2</v>
      </c>
      <c r="I12195" s="10">
        <v>17546.150000000001</v>
      </c>
      <c r="J12195" s="11"/>
      <c r="K12195" s="7" t="s">
        <v>92</v>
      </c>
      <c r="L12195" s="12">
        <v>30</v>
      </c>
      <c r="M12195" s="11"/>
      <c r="N12195" s="38">
        <f>I12195*(100-$B$4)*(100-$B$5)/10000</f>
        <v>17546.150000000001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11.1" customHeight="1" outlineLevel="4" x14ac:dyDescent="0.2">
      <c r="A12196" s="30" t="s">
        <v>24243</v>
      </c>
      <c r="B12196" s="30"/>
      <c r="C12196" s="30"/>
      <c r="D12196" s="30"/>
      <c r="E12196" s="30"/>
      <c r="F12196" s="30"/>
      <c r="G12196" s="30"/>
      <c r="H12196" s="30"/>
      <c r="I12196" s="30"/>
      <c r="J12196" s="30"/>
      <c r="K12196" s="30"/>
      <c r="L12196" s="30"/>
      <c r="M12196" s="30"/>
      <c r="N12196" s="37"/>
      <c r="O12196" s="37"/>
      <c r="P12196" s="37"/>
      <c r="Q12196" s="37"/>
    </row>
    <row r="12197" spans="1:17" ht="47.1" customHeight="1" outlineLevel="5" x14ac:dyDescent="0.2">
      <c r="A12197" s="6" t="s">
        <v>24244</v>
      </c>
      <c r="B12197" s="7" t="s">
        <v>24245</v>
      </c>
      <c r="C12197" s="7" t="s">
        <v>431</v>
      </c>
      <c r="D12197" s="7" t="s">
        <v>35</v>
      </c>
      <c r="E12197" s="7" t="s">
        <v>24246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24246</v>
      </c>
      <c r="F12198" s="7" t="s">
        <v>31</v>
      </c>
      <c r="G12198" s="8">
        <v>3.1</v>
      </c>
      <c r="H12198" s="9">
        <v>1.2959999999999999E-2</v>
      </c>
      <c r="I12198" s="10">
        <v>10200</v>
      </c>
      <c r="J12198" s="11"/>
      <c r="K12198" s="7"/>
      <c r="L12198" s="12">
        <v>30</v>
      </c>
      <c r="M12198" s="11"/>
      <c r="N12198" s="38">
        <f>I12198*(100-$B$4)*(100-$B$5)/10000</f>
        <v>10200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24246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24246</v>
      </c>
      <c r="F12200" s="7" t="s">
        <v>31</v>
      </c>
      <c r="G12200" s="8">
        <v>3.1</v>
      </c>
      <c r="H12200" s="9">
        <v>1.2959999999999999E-2</v>
      </c>
      <c r="I12200" s="10">
        <v>12276.92</v>
      </c>
      <c r="J12200" s="11"/>
      <c r="K12200" s="7" t="s">
        <v>705</v>
      </c>
      <c r="L12200" s="12">
        <v>30</v>
      </c>
      <c r="M12200" s="11"/>
      <c r="N12200" s="38">
        <f>I12200*(100-$B$4)*(100-$B$5)/10000</f>
        <v>12276.92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24246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59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35</v>
      </c>
      <c r="E12202" s="7" t="s">
        <v>24246</v>
      </c>
      <c r="F12202" s="7" t="s">
        <v>31</v>
      </c>
      <c r="G12202" s="8">
        <v>3.1</v>
      </c>
      <c r="H12202" s="9">
        <v>1.2959999999999999E-2</v>
      </c>
      <c r="I12202" s="10">
        <v>18046.150000000001</v>
      </c>
      <c r="J12202" s="11"/>
      <c r="K12202" s="7" t="s">
        <v>92</v>
      </c>
      <c r="L12202" s="12">
        <v>30</v>
      </c>
      <c r="M12202" s="11"/>
      <c r="N12202" s="38">
        <f>I12202*(100-$B$4)*(100-$B$5)/10000</f>
        <v>18046.150000000001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10200</v>
      </c>
      <c r="J12204" s="11"/>
      <c r="K12204" s="7"/>
      <c r="L12204" s="12">
        <v>30</v>
      </c>
      <c r="M12204" s="11"/>
      <c r="N12204" s="38">
        <f>I12204*(100-$B$4)*(100-$B$5)/10000</f>
        <v>10200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47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12276.92</v>
      </c>
      <c r="J12206" s="11"/>
      <c r="K12206" s="7" t="s">
        <v>705</v>
      </c>
      <c r="L12206" s="12">
        <v>30</v>
      </c>
      <c r="M12206" s="11"/>
      <c r="N12206" s="38">
        <f>I12206*(100-$B$4)*(100-$B$5)/10000</f>
        <v>12276.92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59.1" customHeight="1" outlineLevel="5" x14ac:dyDescent="0.2">
      <c r="A12208" s="6" t="s">
        <v>24267</v>
      </c>
      <c r="B12208" s="7" t="s">
        <v>24268</v>
      </c>
      <c r="C12208" s="7" t="s">
        <v>431</v>
      </c>
      <c r="D12208" s="7" t="s">
        <v>29</v>
      </c>
      <c r="E12208" s="7" t="s">
        <v>6619</v>
      </c>
      <c r="F12208" s="7" t="s">
        <v>31</v>
      </c>
      <c r="G12208" s="8">
        <v>3.1</v>
      </c>
      <c r="H12208" s="9">
        <v>1.2959999999999999E-2</v>
      </c>
      <c r="I12208" s="10">
        <v>18046.150000000001</v>
      </c>
      <c r="J12208" s="11"/>
      <c r="K12208" s="7" t="s">
        <v>92</v>
      </c>
      <c r="L12208" s="12">
        <v>30</v>
      </c>
      <c r="M12208" s="11"/>
      <c r="N12208" s="38">
        <f>I12208*(100-$B$4)*(100-$B$5)/10000</f>
        <v>18046.150000000001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24269</v>
      </c>
      <c r="B12209" s="7" t="s">
        <v>24270</v>
      </c>
      <c r="C12209" s="7" t="s">
        <v>124</v>
      </c>
      <c r="D12209" s="7" t="s">
        <v>35</v>
      </c>
      <c r="E12209" s="7" t="s">
        <v>24271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24271</v>
      </c>
      <c r="F12210" s="7" t="s">
        <v>31</v>
      </c>
      <c r="G12210" s="8">
        <v>3.1</v>
      </c>
      <c r="H12210" s="9">
        <v>1.2959999999999999E-2</v>
      </c>
      <c r="I12210" s="10">
        <v>10200</v>
      </c>
      <c r="J12210" s="11"/>
      <c r="K12210" s="7"/>
      <c r="L12210" s="12">
        <v>30</v>
      </c>
      <c r="M12210" s="11"/>
      <c r="N12210" s="38">
        <f>I12210*(100-$B$4)*(100-$B$5)/10000</f>
        <v>10200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24271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24271</v>
      </c>
      <c r="F12212" s="7" t="s">
        <v>31</v>
      </c>
      <c r="G12212" s="8">
        <v>3.1</v>
      </c>
      <c r="H12212" s="9">
        <v>1.2959999999999999E-2</v>
      </c>
      <c r="I12212" s="10">
        <v>12276.92</v>
      </c>
      <c r="J12212" s="11"/>
      <c r="K12212" s="7" t="s">
        <v>705</v>
      </c>
      <c r="L12212" s="12">
        <v>30</v>
      </c>
      <c r="M12212" s="11"/>
      <c r="N12212" s="38">
        <f>I12212*(100-$B$4)*(100-$B$5)/10000</f>
        <v>12276.92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24271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59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35</v>
      </c>
      <c r="E12214" s="7" t="s">
        <v>24271</v>
      </c>
      <c r="F12214" s="7" t="s">
        <v>31</v>
      </c>
      <c r="G12214" s="8">
        <v>3.1</v>
      </c>
      <c r="H12214" s="9">
        <v>1.2959999999999999E-2</v>
      </c>
      <c r="I12214" s="10">
        <v>18046.150000000001</v>
      </c>
      <c r="J12214" s="11"/>
      <c r="K12214" s="7" t="s">
        <v>92</v>
      </c>
      <c r="L12214" s="12">
        <v>30</v>
      </c>
      <c r="M12214" s="11"/>
      <c r="N12214" s="38">
        <f>I12214*(100-$B$4)*(100-$B$5)/10000</f>
        <v>18046.150000000001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24282</v>
      </c>
      <c r="B12215" s="7" t="s">
        <v>24283</v>
      </c>
      <c r="C12215" s="7" t="s">
        <v>124</v>
      </c>
      <c r="D12215" s="7" t="s">
        <v>29</v>
      </c>
      <c r="E12215" s="7" t="s">
        <v>24284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24284</v>
      </c>
      <c r="F12216" s="7" t="s">
        <v>31</v>
      </c>
      <c r="G12216" s="8">
        <v>3.1</v>
      </c>
      <c r="H12216" s="9">
        <v>1.2959999999999999E-2</v>
      </c>
      <c r="I12216" s="10">
        <v>10200</v>
      </c>
      <c r="J12216" s="11"/>
      <c r="K12216" s="7"/>
      <c r="L12216" s="12">
        <v>30</v>
      </c>
      <c r="M12216" s="11"/>
      <c r="N12216" s="38">
        <f>I12216*(100-$B$4)*(100-$B$5)/10000</f>
        <v>10200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24284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24284</v>
      </c>
      <c r="F12218" s="7" t="s">
        <v>31</v>
      </c>
      <c r="G12218" s="8">
        <v>3.1</v>
      </c>
      <c r="H12218" s="9">
        <v>1.2959999999999999E-2</v>
      </c>
      <c r="I12218" s="10">
        <v>12276.92</v>
      </c>
      <c r="J12218" s="11"/>
      <c r="K12218" s="7" t="s">
        <v>705</v>
      </c>
      <c r="L12218" s="12">
        <v>30</v>
      </c>
      <c r="M12218" s="11"/>
      <c r="N12218" s="38">
        <f>I12218*(100-$B$4)*(100-$B$5)/10000</f>
        <v>12276.92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24284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59.1" customHeight="1" outlineLevel="5" x14ac:dyDescent="0.2">
      <c r="A12220" s="6" t="s">
        <v>24293</v>
      </c>
      <c r="B12220" s="7" t="s">
        <v>24294</v>
      </c>
      <c r="C12220" s="7" t="s">
        <v>124</v>
      </c>
      <c r="D12220" s="7" t="s">
        <v>29</v>
      </c>
      <c r="E12220" s="7" t="s">
        <v>24284</v>
      </c>
      <c r="F12220" s="7" t="s">
        <v>31</v>
      </c>
      <c r="G12220" s="8">
        <v>3.1</v>
      </c>
      <c r="H12220" s="9">
        <v>1.2959999999999999E-2</v>
      </c>
      <c r="I12220" s="10">
        <v>18046.150000000001</v>
      </c>
      <c r="J12220" s="11"/>
      <c r="K12220" s="7" t="s">
        <v>92</v>
      </c>
      <c r="L12220" s="12">
        <v>30</v>
      </c>
      <c r="M12220" s="11"/>
      <c r="N12220" s="38">
        <f>I12220*(100-$B$4)*(100-$B$5)/10000</f>
        <v>18046.150000000001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11.1" customHeight="1" outlineLevel="4" x14ac:dyDescent="0.2">
      <c r="A12221" s="30" t="s">
        <v>24295</v>
      </c>
      <c r="B12221" s="30"/>
      <c r="C12221" s="30"/>
      <c r="D12221" s="30"/>
      <c r="E12221" s="30"/>
      <c r="F12221" s="30"/>
      <c r="G12221" s="30"/>
      <c r="H12221" s="30"/>
      <c r="I12221" s="30"/>
      <c r="J12221" s="30"/>
      <c r="K12221" s="30"/>
      <c r="L12221" s="30"/>
      <c r="M12221" s="30"/>
      <c r="N12221" s="37"/>
      <c r="O12221" s="37"/>
      <c r="P12221" s="37"/>
      <c r="Q12221" s="37"/>
    </row>
    <row r="12222" spans="1:17" ht="47.1" customHeight="1" outlineLevel="5" x14ac:dyDescent="0.2">
      <c r="A12222" s="6" t="s">
        <v>24296</v>
      </c>
      <c r="B12222" s="7" t="s">
        <v>24297</v>
      </c>
      <c r="C12222" s="7" t="s">
        <v>34</v>
      </c>
      <c r="D12222" s="7" t="s">
        <v>35</v>
      </c>
      <c r="E12222" s="7" t="s">
        <v>24298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24298</v>
      </c>
      <c r="F12223" s="7" t="s">
        <v>31</v>
      </c>
      <c r="G12223" s="8">
        <v>2.75</v>
      </c>
      <c r="H12223" s="9">
        <v>1.2959999999999999E-2</v>
      </c>
      <c r="I12223" s="10">
        <v>9900</v>
      </c>
      <c r="J12223" s="11"/>
      <c r="K12223" s="7"/>
      <c r="L12223" s="12">
        <v>30</v>
      </c>
      <c r="M12223" s="11"/>
      <c r="N12223" s="38">
        <f>I12223*(100-$B$4)*(100-$B$5)/10000</f>
        <v>9900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24298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24298</v>
      </c>
      <c r="F12225" s="7" t="s">
        <v>31</v>
      </c>
      <c r="G12225" s="8">
        <v>2.75</v>
      </c>
      <c r="H12225" s="9">
        <v>1.2959999999999999E-2</v>
      </c>
      <c r="I12225" s="10">
        <v>11976.92</v>
      </c>
      <c r="J12225" s="11"/>
      <c r="K12225" s="7" t="s">
        <v>705</v>
      </c>
      <c r="L12225" s="12">
        <v>30</v>
      </c>
      <c r="M12225" s="11"/>
      <c r="N12225" s="38">
        <f>I12225*(100-$B$4)*(100-$B$5)/10000</f>
        <v>11976.92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24298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59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35</v>
      </c>
      <c r="E12227" s="7" t="s">
        <v>24298</v>
      </c>
      <c r="F12227" s="7" t="s">
        <v>31</v>
      </c>
      <c r="G12227" s="8">
        <v>2.75</v>
      </c>
      <c r="H12227" s="9">
        <v>1.2959999999999999E-2</v>
      </c>
      <c r="I12227" s="10">
        <v>17746.150000000001</v>
      </c>
      <c r="J12227" s="11"/>
      <c r="K12227" s="7" t="s">
        <v>92</v>
      </c>
      <c r="L12227" s="12">
        <v>30</v>
      </c>
      <c r="M12227" s="11"/>
      <c r="N12227" s="38">
        <f>I12227*(100-$B$4)*(100-$B$5)/10000</f>
        <v>17746.150000000001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9900</v>
      </c>
      <c r="J12229" s="11"/>
      <c r="K12229" s="7"/>
      <c r="L12229" s="12">
        <v>30</v>
      </c>
      <c r="M12229" s="11"/>
      <c r="N12229" s="38">
        <f>I12229*(100-$B$4)*(100-$B$5)/10000</f>
        <v>9900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47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11976.92</v>
      </c>
      <c r="J12231" s="11"/>
      <c r="K12231" s="7" t="s">
        <v>705</v>
      </c>
      <c r="L12231" s="12">
        <v>30</v>
      </c>
      <c r="M12231" s="11"/>
      <c r="N12231" s="38">
        <f>I12231*(100-$B$4)*(100-$B$5)/10000</f>
        <v>11976.92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59.1" customHeight="1" outlineLevel="5" x14ac:dyDescent="0.2">
      <c r="A12233" s="6" t="s">
        <v>24319</v>
      </c>
      <c r="B12233" s="7" t="s">
        <v>24320</v>
      </c>
      <c r="C12233" s="7" t="s">
        <v>34</v>
      </c>
      <c r="D12233" s="7" t="s">
        <v>29</v>
      </c>
      <c r="E12233" s="7" t="s">
        <v>551</v>
      </c>
      <c r="F12233" s="7" t="s">
        <v>31</v>
      </c>
      <c r="G12233" s="8">
        <v>2.75</v>
      </c>
      <c r="H12233" s="9">
        <v>1.2959999999999999E-2</v>
      </c>
      <c r="I12233" s="10">
        <v>17746.150000000001</v>
      </c>
      <c r="J12233" s="11"/>
      <c r="K12233" s="7" t="s">
        <v>92</v>
      </c>
      <c r="L12233" s="12">
        <v>30</v>
      </c>
      <c r="M12233" s="11"/>
      <c r="N12233" s="38">
        <f>I12233*(100-$B$4)*(100-$B$5)/10000</f>
        <v>17746.150000000001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24321</v>
      </c>
      <c r="B12234" s="7" t="s">
        <v>24322</v>
      </c>
      <c r="C12234" s="7" t="s">
        <v>47</v>
      </c>
      <c r="D12234" s="7" t="s">
        <v>35</v>
      </c>
      <c r="E12234" s="7" t="s">
        <v>24323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24323</v>
      </c>
      <c r="F12235" s="7" t="s">
        <v>31</v>
      </c>
      <c r="G12235" s="8">
        <v>2.75</v>
      </c>
      <c r="H12235" s="9">
        <v>1.2959999999999999E-2</v>
      </c>
      <c r="I12235" s="10">
        <v>9900</v>
      </c>
      <c r="J12235" s="11"/>
      <c r="K12235" s="7"/>
      <c r="L12235" s="12">
        <v>30</v>
      </c>
      <c r="M12235" s="11"/>
      <c r="N12235" s="38">
        <f>I12235*(100-$B$4)*(100-$B$5)/10000</f>
        <v>9900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24323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24323</v>
      </c>
      <c r="F12237" s="7" t="s">
        <v>31</v>
      </c>
      <c r="G12237" s="8">
        <v>2.75</v>
      </c>
      <c r="H12237" s="9">
        <v>1.2959999999999999E-2</v>
      </c>
      <c r="I12237" s="10">
        <v>11976.92</v>
      </c>
      <c r="J12237" s="11"/>
      <c r="K12237" s="7" t="s">
        <v>705</v>
      </c>
      <c r="L12237" s="12">
        <v>30</v>
      </c>
      <c r="M12237" s="11"/>
      <c r="N12237" s="38">
        <f>I12237*(100-$B$4)*(100-$B$5)/10000</f>
        <v>11976.92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24323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59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35</v>
      </c>
      <c r="E12239" s="7" t="s">
        <v>24323</v>
      </c>
      <c r="F12239" s="7" t="s">
        <v>31</v>
      </c>
      <c r="G12239" s="8">
        <v>2.75</v>
      </c>
      <c r="H12239" s="9">
        <v>1.2959999999999999E-2</v>
      </c>
      <c r="I12239" s="10">
        <v>17746.150000000001</v>
      </c>
      <c r="J12239" s="11"/>
      <c r="K12239" s="7" t="s">
        <v>92</v>
      </c>
      <c r="L12239" s="12">
        <v>30</v>
      </c>
      <c r="M12239" s="11"/>
      <c r="N12239" s="38">
        <f>I12239*(100-$B$4)*(100-$B$5)/10000</f>
        <v>17746.150000000001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9900</v>
      </c>
      <c r="J12241" s="11"/>
      <c r="K12241" s="7"/>
      <c r="L12241" s="12">
        <v>30</v>
      </c>
      <c r="M12241" s="11"/>
      <c r="N12241" s="38">
        <f>I12241*(100-$B$4)*(100-$B$5)/10000</f>
        <v>9900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11976.92</v>
      </c>
      <c r="J12243" s="11"/>
      <c r="K12243" s="7" t="s">
        <v>705</v>
      </c>
      <c r="L12243" s="12">
        <v>30</v>
      </c>
      <c r="M12243" s="11"/>
      <c r="N12243" s="38">
        <f>I12243*(100-$B$4)*(100-$B$5)/10000</f>
        <v>11976.92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59.1" customHeight="1" outlineLevel="5" x14ac:dyDescent="0.2">
      <c r="A12245" s="6" t="s">
        <v>24344</v>
      </c>
      <c r="B12245" s="7" t="s">
        <v>24345</v>
      </c>
      <c r="C12245" s="7" t="s">
        <v>47</v>
      </c>
      <c r="D12245" s="7" t="s">
        <v>29</v>
      </c>
      <c r="E12245" s="7" t="s">
        <v>9839</v>
      </c>
      <c r="F12245" s="7" t="s">
        <v>31</v>
      </c>
      <c r="G12245" s="8">
        <v>2.75</v>
      </c>
      <c r="H12245" s="9">
        <v>1.2959999999999999E-2</v>
      </c>
      <c r="I12245" s="10">
        <v>17746.150000000001</v>
      </c>
      <c r="J12245" s="11"/>
      <c r="K12245" s="7" t="s">
        <v>92</v>
      </c>
      <c r="L12245" s="12">
        <v>30</v>
      </c>
      <c r="M12245" s="11"/>
      <c r="N12245" s="38">
        <f>I12245*(100-$B$4)*(100-$B$5)/10000</f>
        <v>17746.150000000001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11.1" customHeight="1" outlineLevel="4" x14ac:dyDescent="0.2">
      <c r="A12246" s="30" t="s">
        <v>24346</v>
      </c>
      <c r="B12246" s="30"/>
      <c r="C12246" s="30"/>
      <c r="D12246" s="30"/>
      <c r="E12246" s="30"/>
      <c r="F12246" s="30"/>
      <c r="G12246" s="30"/>
      <c r="H12246" s="30"/>
      <c r="I12246" s="30"/>
      <c r="J12246" s="30"/>
      <c r="K12246" s="30"/>
      <c r="L12246" s="30"/>
      <c r="M12246" s="30"/>
      <c r="N12246" s="37"/>
      <c r="O12246" s="37"/>
      <c r="P12246" s="37"/>
      <c r="Q12246" s="37"/>
    </row>
    <row r="12247" spans="1:17" ht="47.1" customHeight="1" outlineLevel="5" x14ac:dyDescent="0.2">
      <c r="A12247" s="6" t="s">
        <v>24347</v>
      </c>
      <c r="B12247" s="7" t="s">
        <v>24348</v>
      </c>
      <c r="C12247" s="7" t="s">
        <v>34</v>
      </c>
      <c r="D12247" s="7" t="s">
        <v>35</v>
      </c>
      <c r="E12247" s="7" t="s">
        <v>24349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24349</v>
      </c>
      <c r="F12248" s="7" t="s">
        <v>31</v>
      </c>
      <c r="G12248" s="8">
        <v>3.3</v>
      </c>
      <c r="H12248" s="9">
        <v>1.2959999999999999E-2</v>
      </c>
      <c r="I12248" s="10">
        <v>10900</v>
      </c>
      <c r="J12248" s="11"/>
      <c r="K12248" s="7"/>
      <c r="L12248" s="12">
        <v>30</v>
      </c>
      <c r="M12248" s="11"/>
      <c r="N12248" s="38">
        <f>I12248*(100-$B$4)*(100-$B$5)/10000</f>
        <v>10900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24349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24349</v>
      </c>
      <c r="F12250" s="7" t="s">
        <v>31</v>
      </c>
      <c r="G12250" s="8">
        <v>3.3</v>
      </c>
      <c r="H12250" s="9">
        <v>1.2959999999999999E-2</v>
      </c>
      <c r="I12250" s="10">
        <v>12976.92</v>
      </c>
      <c r="J12250" s="11"/>
      <c r="K12250" s="7" t="s">
        <v>705</v>
      </c>
      <c r="L12250" s="12">
        <v>30</v>
      </c>
      <c r="M12250" s="11"/>
      <c r="N12250" s="38">
        <f>I12250*(100-$B$4)*(100-$B$5)/10000</f>
        <v>12976.92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24349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59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35</v>
      </c>
      <c r="E12252" s="7" t="s">
        <v>24349</v>
      </c>
      <c r="F12252" s="7" t="s">
        <v>31</v>
      </c>
      <c r="G12252" s="8">
        <v>3.3</v>
      </c>
      <c r="H12252" s="9">
        <v>1.2959999999999999E-2</v>
      </c>
      <c r="I12252" s="10">
        <v>18746.150000000001</v>
      </c>
      <c r="J12252" s="11"/>
      <c r="K12252" s="7" t="s">
        <v>92</v>
      </c>
      <c r="L12252" s="12">
        <v>30</v>
      </c>
      <c r="M12252" s="11"/>
      <c r="N12252" s="38">
        <f>I12252*(100-$B$4)*(100-$B$5)/10000</f>
        <v>18746.150000000001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24360</v>
      </c>
      <c r="B12253" s="7" t="s">
        <v>24361</v>
      </c>
      <c r="C12253" s="7" t="s">
        <v>34</v>
      </c>
      <c r="D12253" s="7" t="s">
        <v>29</v>
      </c>
      <c r="E12253" s="7" t="s">
        <v>24362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24362</v>
      </c>
      <c r="F12254" s="7" t="s">
        <v>31</v>
      </c>
      <c r="G12254" s="8">
        <v>3.3</v>
      </c>
      <c r="H12254" s="9">
        <v>1.2959999999999999E-2</v>
      </c>
      <c r="I12254" s="10">
        <v>10900</v>
      </c>
      <c r="J12254" s="11"/>
      <c r="K12254" s="7"/>
      <c r="L12254" s="12">
        <v>30</v>
      </c>
      <c r="M12254" s="11"/>
      <c r="N12254" s="38">
        <f>I12254*(100-$B$4)*(100-$B$5)/10000</f>
        <v>10900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24362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24362</v>
      </c>
      <c r="F12256" s="7" t="s">
        <v>31</v>
      </c>
      <c r="G12256" s="8">
        <v>3.3</v>
      </c>
      <c r="H12256" s="9">
        <v>1.2959999999999999E-2</v>
      </c>
      <c r="I12256" s="10">
        <v>12976.92</v>
      </c>
      <c r="J12256" s="11"/>
      <c r="K12256" s="7" t="s">
        <v>705</v>
      </c>
      <c r="L12256" s="12">
        <v>30</v>
      </c>
      <c r="M12256" s="11"/>
      <c r="N12256" s="38">
        <f>I12256*(100-$B$4)*(100-$B$5)/10000</f>
        <v>12976.92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24362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59.1" customHeight="1" outlineLevel="5" x14ac:dyDescent="0.2">
      <c r="A12258" s="6" t="s">
        <v>24371</v>
      </c>
      <c r="B12258" s="7" t="s">
        <v>24372</v>
      </c>
      <c r="C12258" s="7" t="s">
        <v>34</v>
      </c>
      <c r="D12258" s="7" t="s">
        <v>29</v>
      </c>
      <c r="E12258" s="7" t="s">
        <v>24362</v>
      </c>
      <c r="F12258" s="7" t="s">
        <v>31</v>
      </c>
      <c r="G12258" s="8">
        <v>3.3</v>
      </c>
      <c r="H12258" s="9">
        <v>1.2959999999999999E-2</v>
      </c>
      <c r="I12258" s="10">
        <v>18746.150000000001</v>
      </c>
      <c r="J12258" s="11"/>
      <c r="K12258" s="7" t="s">
        <v>92</v>
      </c>
      <c r="L12258" s="12">
        <v>30</v>
      </c>
      <c r="M12258" s="11"/>
      <c r="N12258" s="38">
        <f>I12258*(100-$B$4)*(100-$B$5)/10000</f>
        <v>18746.150000000001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24373</v>
      </c>
      <c r="B12259" s="7" t="s">
        <v>24374</v>
      </c>
      <c r="C12259" s="7" t="s">
        <v>47</v>
      </c>
      <c r="D12259" s="7" t="s">
        <v>35</v>
      </c>
      <c r="E12259" s="7" t="s">
        <v>24375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24375</v>
      </c>
      <c r="F12260" s="7" t="s">
        <v>31</v>
      </c>
      <c r="G12260" s="8">
        <v>3.3</v>
      </c>
      <c r="H12260" s="9">
        <v>1.2959999999999999E-2</v>
      </c>
      <c r="I12260" s="10">
        <v>10900</v>
      </c>
      <c r="J12260" s="11"/>
      <c r="K12260" s="7"/>
      <c r="L12260" s="12">
        <v>30</v>
      </c>
      <c r="M12260" s="11"/>
      <c r="N12260" s="38">
        <f>I12260*(100-$B$4)*(100-$B$5)/10000</f>
        <v>10900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24375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24375</v>
      </c>
      <c r="F12262" s="7" t="s">
        <v>31</v>
      </c>
      <c r="G12262" s="8">
        <v>3.3</v>
      </c>
      <c r="H12262" s="9">
        <v>1.2959999999999999E-2</v>
      </c>
      <c r="I12262" s="10">
        <v>12976.92</v>
      </c>
      <c r="J12262" s="11"/>
      <c r="K12262" s="7" t="s">
        <v>705</v>
      </c>
      <c r="L12262" s="12">
        <v>30</v>
      </c>
      <c r="M12262" s="11"/>
      <c r="N12262" s="38">
        <f>I12262*(100-$B$4)*(100-$B$5)/10000</f>
        <v>12976.92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24375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35</v>
      </c>
      <c r="E12264" s="7" t="s">
        <v>24375</v>
      </c>
      <c r="F12264" s="7" t="s">
        <v>31</v>
      </c>
      <c r="G12264" s="8">
        <v>3.3</v>
      </c>
      <c r="H12264" s="9">
        <v>1.2959999999999999E-2</v>
      </c>
      <c r="I12264" s="10">
        <v>18746.150000000001</v>
      </c>
      <c r="J12264" s="11"/>
      <c r="K12264" s="7" t="s">
        <v>92</v>
      </c>
      <c r="L12264" s="12">
        <v>30</v>
      </c>
      <c r="M12264" s="11"/>
      <c r="N12264" s="38">
        <f>I12264*(100-$B$4)*(100-$B$5)/10000</f>
        <v>18746.150000000001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10900</v>
      </c>
      <c r="J12266" s="11"/>
      <c r="K12266" s="7"/>
      <c r="L12266" s="12">
        <v>30</v>
      </c>
      <c r="M12266" s="11"/>
      <c r="N12266" s="38">
        <f>I12266*(100-$B$4)*(100-$B$5)/10000</f>
        <v>10900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12976.92</v>
      </c>
      <c r="J12268" s="11"/>
      <c r="K12268" s="7" t="s">
        <v>705</v>
      </c>
      <c r="L12268" s="12">
        <v>30</v>
      </c>
      <c r="M12268" s="11"/>
      <c r="N12268" s="38">
        <f>I12268*(100-$B$4)*(100-$B$5)/10000</f>
        <v>12976.92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59.1" customHeight="1" outlineLevel="5" x14ac:dyDescent="0.2">
      <c r="A12270" s="6" t="s">
        <v>24396</v>
      </c>
      <c r="B12270" s="7" t="s">
        <v>24397</v>
      </c>
      <c r="C12270" s="7" t="s">
        <v>47</v>
      </c>
      <c r="D12270" s="7" t="s">
        <v>29</v>
      </c>
      <c r="E12270" s="7" t="s">
        <v>8435</v>
      </c>
      <c r="F12270" s="7" t="s">
        <v>31</v>
      </c>
      <c r="G12270" s="8">
        <v>3.3</v>
      </c>
      <c r="H12270" s="9">
        <v>1.2959999999999999E-2</v>
      </c>
      <c r="I12270" s="10">
        <v>18746.150000000001</v>
      </c>
      <c r="J12270" s="11"/>
      <c r="K12270" s="7" t="s">
        <v>92</v>
      </c>
      <c r="L12270" s="12">
        <v>30</v>
      </c>
      <c r="M12270" s="11"/>
      <c r="N12270" s="38">
        <f>I12270*(100-$B$4)*(100-$B$5)/10000</f>
        <v>18746.150000000001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11.1" customHeight="1" outlineLevel="3" x14ac:dyDescent="0.2">
      <c r="A12271" s="29" t="s">
        <v>24398</v>
      </c>
      <c r="B12271" s="29"/>
      <c r="C12271" s="29"/>
      <c r="D12271" s="29"/>
      <c r="E12271" s="29"/>
      <c r="F12271" s="29"/>
      <c r="G12271" s="29"/>
      <c r="H12271" s="29"/>
      <c r="I12271" s="29"/>
      <c r="J12271" s="29"/>
      <c r="K12271" s="29"/>
      <c r="L12271" s="29"/>
      <c r="M12271" s="29"/>
      <c r="N12271" s="36"/>
      <c r="O12271" s="36"/>
      <c r="P12271" s="36"/>
      <c r="Q12271" s="36"/>
    </row>
    <row r="12272" spans="1:17" ht="11.1" customHeight="1" outlineLevel="4" x14ac:dyDescent="0.2">
      <c r="A12272" s="30" t="s">
        <v>24399</v>
      </c>
      <c r="B12272" s="30"/>
      <c r="C12272" s="30"/>
      <c r="D12272" s="30"/>
      <c r="E12272" s="30"/>
      <c r="F12272" s="30"/>
      <c r="G12272" s="30"/>
      <c r="H12272" s="30"/>
      <c r="I12272" s="30"/>
      <c r="J12272" s="30"/>
      <c r="K12272" s="30"/>
      <c r="L12272" s="30"/>
      <c r="M12272" s="30"/>
      <c r="N12272" s="37"/>
      <c r="O12272" s="37"/>
      <c r="P12272" s="37"/>
      <c r="Q12272" s="37"/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21248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21248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21248</v>
      </c>
      <c r="F12275" s="7" t="s">
        <v>31</v>
      </c>
      <c r="G12275" s="8">
        <v>1.95</v>
      </c>
      <c r="H12275" s="9">
        <v>5.7600000000000004E-3</v>
      </c>
      <c r="I12275" s="10">
        <v>8294.7999999999993</v>
      </c>
      <c r="J12275" s="11"/>
      <c r="K12275" s="7"/>
      <c r="L12275" s="12">
        <v>20</v>
      </c>
      <c r="M12275" s="11"/>
      <c r="N12275" s="38">
        <f>I12275*(100-$B$4)*(100-$B$5)/10000</f>
        <v>8294.7999999999993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21248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21248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35</v>
      </c>
      <c r="E12278" s="7" t="s">
        <v>21248</v>
      </c>
      <c r="F12278" s="7" t="s">
        <v>31</v>
      </c>
      <c r="G12278" s="8">
        <v>1.95</v>
      </c>
      <c r="H12278" s="9">
        <v>5.7600000000000004E-3</v>
      </c>
      <c r="I12278" s="10">
        <v>10371.74</v>
      </c>
      <c r="J12278" s="11"/>
      <c r="K12278" s="7" t="s">
        <v>705</v>
      </c>
      <c r="L12278" s="12">
        <v>20</v>
      </c>
      <c r="M12278" s="11"/>
      <c r="N12278" s="38">
        <f>I12278*(100-$B$4)*(100-$B$5)/10000</f>
        <v>10371.74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4.7999999999999996E-3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5.7600000000000004E-3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8294.7999999999993</v>
      </c>
      <c r="J12281" s="11"/>
      <c r="K12281" s="7"/>
      <c r="L12281" s="12">
        <v>20</v>
      </c>
      <c r="M12281" s="11"/>
      <c r="N12281" s="38">
        <f>I12281*(100-$B$4)*(100-$B$5)/10000</f>
        <v>8294.7999999999993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71.099999999999994" customHeight="1" outlineLevel="5" x14ac:dyDescent="0.2">
      <c r="A12284" s="6" t="s">
        <v>24422</v>
      </c>
      <c r="B12284" s="7" t="s">
        <v>24423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5.7600000000000004E-3</v>
      </c>
      <c r="I12284" s="10">
        <v>10371.74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10371.74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11.1" customHeight="1" outlineLevel="4" x14ac:dyDescent="0.2">
      <c r="A12285" s="30" t="s">
        <v>24424</v>
      </c>
      <c r="B12285" s="30"/>
      <c r="C12285" s="30"/>
      <c r="D12285" s="30"/>
      <c r="E12285" s="30"/>
      <c r="F12285" s="30"/>
      <c r="G12285" s="30"/>
      <c r="H12285" s="30"/>
      <c r="I12285" s="30"/>
      <c r="J12285" s="30"/>
      <c r="K12285" s="30"/>
      <c r="L12285" s="30"/>
      <c r="M12285" s="30"/>
      <c r="N12285" s="37"/>
      <c r="O12285" s="37"/>
      <c r="P12285" s="37"/>
      <c r="Q12285" s="37"/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21248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21248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21248</v>
      </c>
      <c r="F12288" s="7" t="s">
        <v>31</v>
      </c>
      <c r="G12288" s="8">
        <v>1.95</v>
      </c>
      <c r="H12288" s="9">
        <v>1.0800000000000001E-2</v>
      </c>
      <c r="I12288" s="10">
        <v>12097.85</v>
      </c>
      <c r="J12288" s="11"/>
      <c r="K12288" s="7"/>
      <c r="L12288" s="12">
        <v>20</v>
      </c>
      <c r="M12288" s="11"/>
      <c r="N12288" s="38">
        <f>I12288*(100-$B$4)*(100-$B$5)/10000</f>
        <v>12097.85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21248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71.099999999999994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21248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21248</v>
      </c>
      <c r="F12291" s="7" t="s">
        <v>31</v>
      </c>
      <c r="G12291" s="8">
        <v>1.95</v>
      </c>
      <c r="H12291" s="9">
        <v>1.0800000000000001E-2</v>
      </c>
      <c r="I12291" s="10">
        <v>14174.79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14174.79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21248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21248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81.95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35</v>
      </c>
      <c r="E12294" s="7" t="s">
        <v>21248</v>
      </c>
      <c r="F12294" s="7" t="s">
        <v>31</v>
      </c>
      <c r="G12294" s="8">
        <v>1.95</v>
      </c>
      <c r="H12294" s="9">
        <v>1.0800000000000001E-2</v>
      </c>
      <c r="I12294" s="10">
        <v>19944.009999999998</v>
      </c>
      <c r="J12294" s="11"/>
      <c r="K12294" s="7" t="s">
        <v>92</v>
      </c>
      <c r="L12294" s="12">
        <v>30</v>
      </c>
      <c r="M12294" s="11"/>
      <c r="N12294" s="38">
        <f>I12294*(100-$B$4)*(100-$B$5)/10000</f>
        <v>19944.009999999998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71.099999999999994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81.95" customHeight="1" outlineLevel="5" x14ac:dyDescent="0.2">
      <c r="A12303" s="6" t="s">
        <v>24459</v>
      </c>
      <c r="B12303" s="7" t="s">
        <v>24460</v>
      </c>
      <c r="C12303" s="7" t="s">
        <v>974</v>
      </c>
      <c r="D12303" s="7" t="s">
        <v>29</v>
      </c>
      <c r="E12303" s="7" t="s">
        <v>2248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24461</v>
      </c>
      <c r="B12304" s="7" t="s">
        <v>24462</v>
      </c>
      <c r="C12304" s="7" t="s">
        <v>438</v>
      </c>
      <c r="D12304" s="7" t="s">
        <v>35</v>
      </c>
      <c r="E12304" s="7" t="s">
        <v>24463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24463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24463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24463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24463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24463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24463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24463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81.95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35</v>
      </c>
      <c r="E12312" s="7" t="s">
        <v>24463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71.099999999999994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24496</v>
      </c>
      <c r="B12321" s="7" t="s">
        <v>24497</v>
      </c>
      <c r="C12321" s="7" t="s">
        <v>438</v>
      </c>
      <c r="D12321" s="7" t="s">
        <v>29</v>
      </c>
      <c r="E12321" s="7" t="s">
        <v>680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11.1" customHeight="1" outlineLevel="4" x14ac:dyDescent="0.2">
      <c r="A12322" s="30" t="s">
        <v>24498</v>
      </c>
      <c r="B12322" s="30"/>
      <c r="C12322" s="30"/>
      <c r="D12322" s="30"/>
      <c r="E12322" s="30"/>
      <c r="F12322" s="30"/>
      <c r="G12322" s="30"/>
      <c r="H12322" s="30"/>
      <c r="I12322" s="30"/>
      <c r="J12322" s="30"/>
      <c r="K12322" s="30"/>
      <c r="L12322" s="30"/>
      <c r="M12322" s="30"/>
      <c r="N12322" s="37"/>
      <c r="O12322" s="37"/>
      <c r="P12322" s="37"/>
      <c r="Q12322" s="37"/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16936.759999999998</v>
      </c>
      <c r="J12325" s="11"/>
      <c r="K12325" s="7"/>
      <c r="L12325" s="12">
        <v>20</v>
      </c>
      <c r="M12325" s="11"/>
      <c r="N12325" s="38">
        <f>I12325*(100-$B$4)*(100-$B$5)/10000</f>
        <v>16936.759999999998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19013.7</v>
      </c>
      <c r="J12328" s="11"/>
      <c r="K12328" s="7" t="s">
        <v>705</v>
      </c>
      <c r="L12328" s="12">
        <v>20</v>
      </c>
      <c r="M12328" s="11"/>
      <c r="N12328" s="38">
        <f>I12328*(100-$B$4)*(100-$B$5)/10000</f>
        <v>19013.7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71.099999999999994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81.95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35</v>
      </c>
      <c r="E12331" s="7" t="s">
        <v>3641</v>
      </c>
      <c r="F12331" s="7" t="s">
        <v>31</v>
      </c>
      <c r="G12331" s="8">
        <v>1.95</v>
      </c>
      <c r="H12331" s="9">
        <v>1.464E-2</v>
      </c>
      <c r="I12331" s="10">
        <v>24782.92</v>
      </c>
      <c r="J12331" s="11"/>
      <c r="K12331" s="7" t="s">
        <v>92</v>
      </c>
      <c r="L12331" s="12">
        <v>30</v>
      </c>
      <c r="M12331" s="11"/>
      <c r="N12331" s="38">
        <f>I12331*(100-$B$4)*(100-$B$5)/10000</f>
        <v>24782.92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71.099999999999994" customHeight="1" outlineLevel="5" x14ac:dyDescent="0.2">
      <c r="A12340" s="6" t="s">
        <v>24533</v>
      </c>
      <c r="B12340" s="7" t="s">
        <v>24534</v>
      </c>
      <c r="C12340" s="7" t="s">
        <v>5235</v>
      </c>
      <c r="D12340" s="7" t="s">
        <v>29</v>
      </c>
      <c r="E12340" s="7" t="s">
        <v>234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24535</v>
      </c>
      <c r="B12341" s="7" t="s">
        <v>24536</v>
      </c>
      <c r="C12341" s="7" t="s">
        <v>8454</v>
      </c>
      <c r="D12341" s="7" t="s">
        <v>35</v>
      </c>
      <c r="E12341" s="7" t="s">
        <v>24537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24537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24537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24537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24537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59.1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24537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24537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81.95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24537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71.099999999999994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35</v>
      </c>
      <c r="E12349" s="7" t="s">
        <v>24537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59.1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71.099999999999994" customHeight="1" outlineLevel="5" x14ac:dyDescent="0.2">
      <c r="A12358" s="6" t="s">
        <v>24570</v>
      </c>
      <c r="B12358" s="7" t="s">
        <v>24571</v>
      </c>
      <c r="C12358" s="7" t="s">
        <v>8454</v>
      </c>
      <c r="D12358" s="7" t="s">
        <v>29</v>
      </c>
      <c r="E12358" s="7" t="s">
        <v>6870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11.1" customHeight="1" outlineLevel="4" x14ac:dyDescent="0.2">
      <c r="A12359" s="30" t="s">
        <v>24572</v>
      </c>
      <c r="B12359" s="30"/>
      <c r="C12359" s="30"/>
      <c r="D12359" s="30"/>
      <c r="E12359" s="30"/>
      <c r="F12359" s="30"/>
      <c r="G12359" s="30"/>
      <c r="H12359" s="30"/>
      <c r="I12359" s="30"/>
      <c r="J12359" s="30"/>
      <c r="K12359" s="30"/>
      <c r="L12359" s="30"/>
      <c r="M12359" s="30"/>
      <c r="N12359" s="37"/>
      <c r="O12359" s="37"/>
      <c r="P12359" s="37"/>
      <c r="Q12359" s="37"/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0.157</v>
      </c>
      <c r="H12360" s="9">
        <v>2.34E-4</v>
      </c>
      <c r="I12360" s="10">
        <v>1823.12</v>
      </c>
      <c r="J12360" s="12">
        <v>3</v>
      </c>
      <c r="K12360" s="7"/>
      <c r="L12360" s="12">
        <v>7</v>
      </c>
      <c r="M12360" s="11"/>
      <c r="N12360" s="38">
        <f>I12360*(100-$B$4)*(100-$B$5)/10000</f>
        <v>1823.12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35.1" customHeight="1" outlineLevel="5" x14ac:dyDescent="0.2">
      <c r="A12361" s="6" t="s">
        <v>24575</v>
      </c>
      <c r="B12361" s="7" t="s">
        <v>24576</v>
      </c>
      <c r="C12361" s="7"/>
      <c r="D12361" s="7"/>
      <c r="E12361" s="7" t="s">
        <v>52</v>
      </c>
      <c r="F12361" s="7" t="s">
        <v>53</v>
      </c>
      <c r="G12361" s="8">
        <v>0.12</v>
      </c>
      <c r="H12361" s="9">
        <v>2.0100000000000001E-4</v>
      </c>
      <c r="I12361" s="10">
        <v>1712.74</v>
      </c>
      <c r="J12361" s="11"/>
      <c r="K12361" s="7"/>
      <c r="L12361" s="12">
        <v>7</v>
      </c>
      <c r="M12361" s="11"/>
      <c r="N12361" s="38">
        <f>I12361*(100-$B$4)*(100-$B$5)/10000</f>
        <v>1712.74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11.1" customHeight="1" outlineLevel="3" x14ac:dyDescent="0.2">
      <c r="A12362" s="29" t="s">
        <v>24577</v>
      </c>
      <c r="B12362" s="29"/>
      <c r="C12362" s="29"/>
      <c r="D12362" s="29"/>
      <c r="E12362" s="29"/>
      <c r="F12362" s="29"/>
      <c r="G12362" s="29"/>
      <c r="H12362" s="29"/>
      <c r="I12362" s="29"/>
      <c r="J12362" s="29"/>
      <c r="K12362" s="29"/>
      <c r="L12362" s="29"/>
      <c r="M12362" s="29"/>
      <c r="N12362" s="36"/>
      <c r="O12362" s="36"/>
      <c r="P12362" s="36"/>
      <c r="Q12362" s="36"/>
    </row>
    <row r="12363" spans="1:17" ht="11.1" customHeight="1" outlineLevel="4" x14ac:dyDescent="0.2">
      <c r="A12363" s="30" t="s">
        <v>24578</v>
      </c>
      <c r="B12363" s="30"/>
      <c r="C12363" s="30"/>
      <c r="D12363" s="30"/>
      <c r="E12363" s="30"/>
      <c r="F12363" s="30"/>
      <c r="G12363" s="30"/>
      <c r="H12363" s="30"/>
      <c r="I12363" s="30"/>
      <c r="J12363" s="30"/>
      <c r="K12363" s="30"/>
      <c r="L12363" s="30"/>
      <c r="M12363" s="30"/>
      <c r="N12363" s="37"/>
      <c r="O12363" s="37"/>
      <c r="P12363" s="37"/>
      <c r="Q12363" s="37"/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1"/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11760.74</v>
      </c>
      <c r="J12365" s="12">
        <v>1</v>
      </c>
      <c r="K12365" s="7"/>
      <c r="L12365" s="12">
        <v>30</v>
      </c>
      <c r="M12365" s="11"/>
      <c r="N12365" s="38">
        <f>I12365*(100-$B$4)*(100-$B$5)/10000</f>
        <v>11760.74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35</v>
      </c>
      <c r="E12366" s="7" t="s">
        <v>3601</v>
      </c>
      <c r="F12366" s="7" t="s">
        <v>31</v>
      </c>
      <c r="G12366" s="8">
        <v>2.87</v>
      </c>
      <c r="H12366" s="9">
        <v>5.8599999999999998E-3</v>
      </c>
      <c r="I12366" s="10">
        <v>13837.65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13837.65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2">
        <v>103</v>
      </c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35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11760.74</v>
      </c>
      <c r="J12368" s="11"/>
      <c r="K12368" s="7"/>
      <c r="L12368" s="12">
        <v>30</v>
      </c>
      <c r="M12368" s="11"/>
      <c r="N12368" s="38">
        <f>I12368*(100-$B$4)*(100-$B$5)/10000</f>
        <v>11760.74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24589</v>
      </c>
      <c r="B12369" s="7" t="s">
        <v>24590</v>
      </c>
      <c r="C12369" s="7" t="s">
        <v>64</v>
      </c>
      <c r="D12369" s="7" t="s">
        <v>29</v>
      </c>
      <c r="E12369" s="7" t="s">
        <v>3608</v>
      </c>
      <c r="F12369" s="7" t="s">
        <v>31</v>
      </c>
      <c r="G12369" s="8">
        <v>2.87</v>
      </c>
      <c r="H12369" s="9">
        <v>5.8599999999999998E-3</v>
      </c>
      <c r="I12369" s="10">
        <v>13837.65</v>
      </c>
      <c r="J12369" s="11"/>
      <c r="K12369" s="7" t="s">
        <v>705</v>
      </c>
      <c r="L12369" s="12">
        <v>30</v>
      </c>
      <c r="M12369" s="11"/>
      <c r="N12369" s="38">
        <f>I12369*(100-$B$4)*(100-$B$5)/10000</f>
        <v>13837.65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24591</v>
      </c>
      <c r="B12370" s="7" t="s">
        <v>24592</v>
      </c>
      <c r="C12370" s="7" t="s">
        <v>24593</v>
      </c>
      <c r="D12370" s="7" t="s">
        <v>35</v>
      </c>
      <c r="E12370" s="7" t="s">
        <v>24594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24593</v>
      </c>
      <c r="D12371" s="7" t="s">
        <v>35</v>
      </c>
      <c r="E12371" s="7" t="s">
        <v>24594</v>
      </c>
      <c r="F12371" s="7" t="s">
        <v>31</v>
      </c>
      <c r="G12371" s="8">
        <v>2.87</v>
      </c>
      <c r="H12371" s="9">
        <v>5.8599999999999998E-3</v>
      </c>
      <c r="I12371" s="10">
        <v>11760.74</v>
      </c>
      <c r="J12371" s="11"/>
      <c r="K12371" s="7"/>
      <c r="L12371" s="12">
        <v>30</v>
      </c>
      <c r="M12371" s="11"/>
      <c r="N12371" s="38">
        <f>I12371*(100-$B$4)*(100-$B$5)/10000</f>
        <v>11760.74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47.1" customHeight="1" outlineLevel="5" x14ac:dyDescent="0.2">
      <c r="A12372" s="6" t="s">
        <v>24597</v>
      </c>
      <c r="B12372" s="7" t="s">
        <v>24598</v>
      </c>
      <c r="C12372" s="7" t="s">
        <v>24593</v>
      </c>
      <c r="D12372" s="7" t="s">
        <v>35</v>
      </c>
      <c r="E12372" s="7" t="s">
        <v>24594</v>
      </c>
      <c r="F12372" s="7" t="s">
        <v>31</v>
      </c>
      <c r="G12372" s="8">
        <v>2.87</v>
      </c>
      <c r="H12372" s="9">
        <v>5.8599999999999998E-3</v>
      </c>
      <c r="I12372" s="10">
        <v>13837.65</v>
      </c>
      <c r="J12372" s="11"/>
      <c r="K12372" s="7" t="s">
        <v>705</v>
      </c>
      <c r="L12372" s="12">
        <v>30</v>
      </c>
      <c r="M12372" s="11"/>
      <c r="N12372" s="38">
        <f>I12372*(100-$B$4)*(100-$B$5)/10000</f>
        <v>13837.65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24593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24593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1"/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24593</v>
      </c>
      <c r="D12375" s="7" t="s">
        <v>29</v>
      </c>
      <c r="E12375" s="7" t="s">
        <v>2960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11.1" customHeight="1" outlineLevel="4" x14ac:dyDescent="0.2">
      <c r="A12376" s="30" t="s">
        <v>24605</v>
      </c>
      <c r="B12376" s="30"/>
      <c r="C12376" s="30"/>
      <c r="D12376" s="30"/>
      <c r="E12376" s="30"/>
      <c r="F12376" s="30"/>
      <c r="G12376" s="30"/>
      <c r="H12376" s="30"/>
      <c r="I12376" s="30"/>
      <c r="J12376" s="30"/>
      <c r="K12376" s="30"/>
      <c r="L12376" s="30"/>
      <c r="M12376" s="30"/>
      <c r="N12376" s="37"/>
      <c r="O12376" s="37"/>
      <c r="P12376" s="37"/>
      <c r="Q12376" s="37"/>
    </row>
    <row r="12377" spans="1:17" ht="35.1" customHeight="1" outlineLevel="5" x14ac:dyDescent="0.2">
      <c r="A12377" s="6" t="s">
        <v>24606</v>
      </c>
      <c r="B12377" s="7" t="s">
        <v>24607</v>
      </c>
      <c r="C12377" s="7" t="s">
        <v>24608</v>
      </c>
      <c r="D12377" s="7" t="s">
        <v>35</v>
      </c>
      <c r="E12377" s="7" t="s">
        <v>21248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24608</v>
      </c>
      <c r="D12378" s="7" t="s">
        <v>35</v>
      </c>
      <c r="E12378" s="7" t="s">
        <v>21248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24608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24608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14167.38</v>
      </c>
      <c r="J12380" s="11"/>
      <c r="K12380" s="7"/>
      <c r="L12380" s="12">
        <v>30</v>
      </c>
      <c r="M12380" s="11"/>
      <c r="N12380" s="38">
        <f>I12380*(100-$B$4)*(100-$B$5)/10000</f>
        <v>14167.38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24608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24617</v>
      </c>
      <c r="B12382" s="7" t="s">
        <v>24618</v>
      </c>
      <c r="C12382" s="7" t="s">
        <v>24608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16244.31</v>
      </c>
      <c r="J12382" s="11"/>
      <c r="K12382" s="7" t="s">
        <v>705</v>
      </c>
      <c r="L12382" s="12">
        <v>30</v>
      </c>
      <c r="M12382" s="11"/>
      <c r="N12382" s="38">
        <f>I12382*(100-$B$4)*(100-$B$5)/10000</f>
        <v>16244.31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24608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59.1" customHeight="1" outlineLevel="5" x14ac:dyDescent="0.2">
      <c r="A12384" s="6" t="s">
        <v>24621</v>
      </c>
      <c r="B12384" s="7" t="s">
        <v>24622</v>
      </c>
      <c r="C12384" s="7" t="s">
        <v>24608</v>
      </c>
      <c r="D12384" s="7" t="s">
        <v>29</v>
      </c>
      <c r="E12384" s="7" t="s">
        <v>73</v>
      </c>
      <c r="F12384" s="7" t="s">
        <v>31</v>
      </c>
      <c r="G12384" s="8">
        <v>2.87</v>
      </c>
      <c r="H12384" s="9">
        <v>8.5959999999999995E-3</v>
      </c>
      <c r="I12384" s="10">
        <v>22013.54</v>
      </c>
      <c r="J12384" s="11"/>
      <c r="K12384" s="7" t="s">
        <v>92</v>
      </c>
      <c r="L12384" s="12">
        <v>30</v>
      </c>
      <c r="M12384" s="11"/>
      <c r="N12384" s="38">
        <f>I12384*(100-$B$4)*(100-$B$5)/10000</f>
        <v>22013.54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432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35</v>
      </c>
      <c r="E12386" s="7" t="s">
        <v>731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1"/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16244.31</v>
      </c>
      <c r="J12390" s="12">
        <v>9</v>
      </c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59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3.2</v>
      </c>
      <c r="H12391" s="9">
        <v>8.5959999999999995E-3</v>
      </c>
      <c r="I12391" s="10">
        <v>22013.54</v>
      </c>
      <c r="J12391" s="12">
        <v>7</v>
      </c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7.1" customHeight="1" outlineLevel="5" x14ac:dyDescent="0.2">
      <c r="A12392" s="6" t="s">
        <v>24637</v>
      </c>
      <c r="B12392" s="7" t="s">
        <v>24638</v>
      </c>
      <c r="C12392" s="7" t="s">
        <v>34</v>
      </c>
      <c r="D12392" s="7" t="s">
        <v>29</v>
      </c>
      <c r="E12392" s="7" t="s">
        <v>36</v>
      </c>
      <c r="F12392" s="7" t="s">
        <v>31</v>
      </c>
      <c r="G12392" s="8">
        <v>3.3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11.1" customHeight="1" outlineLevel="4" x14ac:dyDescent="0.2">
      <c r="A12393" s="30" t="s">
        <v>24639</v>
      </c>
      <c r="B12393" s="30"/>
      <c r="C12393" s="30"/>
      <c r="D12393" s="30"/>
      <c r="E12393" s="30"/>
      <c r="F12393" s="30"/>
      <c r="G12393" s="30"/>
      <c r="H12393" s="30"/>
      <c r="I12393" s="30"/>
      <c r="J12393" s="30"/>
      <c r="K12393" s="30"/>
      <c r="L12393" s="30"/>
      <c r="M12393" s="30"/>
      <c r="N12393" s="37"/>
      <c r="O12393" s="37"/>
      <c r="P12393" s="37"/>
      <c r="Q12393" s="37"/>
    </row>
    <row r="12394" spans="1:17" ht="35.1" customHeight="1" outlineLevel="5" x14ac:dyDescent="0.2">
      <c r="A12394" s="6" t="s">
        <v>24640</v>
      </c>
      <c r="B12394" s="7" t="s">
        <v>24641</v>
      </c>
      <c r="C12394" s="7" t="s">
        <v>24642</v>
      </c>
      <c r="D12394" s="7" t="s">
        <v>35</v>
      </c>
      <c r="E12394" s="7" t="s">
        <v>79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24642</v>
      </c>
      <c r="D12395" s="7" t="s">
        <v>35</v>
      </c>
      <c r="E12395" s="7" t="s">
        <v>79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24642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24647</v>
      </c>
      <c r="B12397" s="7" t="s">
        <v>24648</v>
      </c>
      <c r="C12397" s="7" t="s">
        <v>24642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16176.47</v>
      </c>
      <c r="J12397" s="11"/>
      <c r="K12397" s="7"/>
      <c r="L12397" s="12">
        <v>30</v>
      </c>
      <c r="M12397" s="11"/>
      <c r="N12397" s="38">
        <f>I12397*(100-$B$4)*(100-$B$5)/10000</f>
        <v>16176.47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24642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24642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18253.400000000001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18253.400000000001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24642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24655</v>
      </c>
      <c r="B12401" s="7" t="s">
        <v>24656</v>
      </c>
      <c r="C12401" s="7" t="s">
        <v>24642</v>
      </c>
      <c r="D12401" s="7" t="s">
        <v>29</v>
      </c>
      <c r="E12401" s="7" t="s">
        <v>2998</v>
      </c>
      <c r="F12401" s="7" t="s">
        <v>31</v>
      </c>
      <c r="G12401" s="8">
        <v>3.5</v>
      </c>
      <c r="H12401" s="9">
        <v>1.133E-2</v>
      </c>
      <c r="I12401" s="10">
        <v>24022.63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24022.63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35</v>
      </c>
      <c r="E12403" s="7" t="s">
        <v>6317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47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30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20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59.1" customHeight="1" outlineLevel="5" x14ac:dyDescent="0.2">
      <c r="A12409" s="6" t="s">
        <v>24671</v>
      </c>
      <c r="B12409" s="7" t="s">
        <v>24672</v>
      </c>
      <c r="C12409" s="7" t="s">
        <v>43</v>
      </c>
      <c r="D12409" s="7" t="s">
        <v>29</v>
      </c>
      <c r="E12409" s="7" t="s">
        <v>40</v>
      </c>
      <c r="F12409" s="7" t="s">
        <v>31</v>
      </c>
      <c r="G12409" s="8">
        <v>4.07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11.1" customHeight="1" outlineLevel="4" x14ac:dyDescent="0.2">
      <c r="A12410" s="30" t="s">
        <v>24673</v>
      </c>
      <c r="B12410" s="30"/>
      <c r="C12410" s="30"/>
      <c r="D12410" s="30"/>
      <c r="E12410" s="30"/>
      <c r="F12410" s="30"/>
      <c r="G12410" s="30"/>
      <c r="H12410" s="30"/>
      <c r="I12410" s="30"/>
      <c r="J12410" s="30"/>
      <c r="K12410" s="30"/>
      <c r="L12410" s="30"/>
      <c r="M12410" s="30"/>
      <c r="N12410" s="37"/>
      <c r="O12410" s="37"/>
      <c r="P12410" s="37"/>
      <c r="Q12410" s="37"/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35</v>
      </c>
      <c r="E12412" s="7" t="s">
        <v>6606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18358.740000000002</v>
      </c>
      <c r="J12414" s="11"/>
      <c r="K12414" s="7"/>
      <c r="L12414" s="12">
        <v>30</v>
      </c>
      <c r="M12414" s="11"/>
      <c r="N12414" s="38">
        <f>I12414*(100-$B$4)*(100-$B$5)/10000</f>
        <v>18358.740000000002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20435.66</v>
      </c>
      <c r="J12416" s="12">
        <v>3</v>
      </c>
      <c r="K12416" s="7" t="s">
        <v>705</v>
      </c>
      <c r="L12416" s="12">
        <v>30</v>
      </c>
      <c r="M12416" s="11"/>
      <c r="N12416" s="38">
        <f>I12416*(100-$B$4)*(100-$B$5)/10000</f>
        <v>20435.66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47.1" customHeight="1" outlineLevel="5" x14ac:dyDescent="0.2">
      <c r="A12418" s="6" t="s">
        <v>24688</v>
      </c>
      <c r="B12418" s="7" t="s">
        <v>24689</v>
      </c>
      <c r="C12418" s="7" t="s">
        <v>2012</v>
      </c>
      <c r="D12418" s="7" t="s">
        <v>29</v>
      </c>
      <c r="E12418" s="7" t="s">
        <v>731</v>
      </c>
      <c r="F12418" s="7" t="s">
        <v>31</v>
      </c>
      <c r="G12418" s="8">
        <v>4</v>
      </c>
      <c r="H12418" s="9">
        <v>1.4160000000000001E-2</v>
      </c>
      <c r="I12418" s="10">
        <v>26204.9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26204.9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24690</v>
      </c>
      <c r="B12419" s="7" t="s">
        <v>24691</v>
      </c>
      <c r="C12419" s="7" t="s">
        <v>24692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24692</v>
      </c>
      <c r="D12420" s="7" t="s">
        <v>35</v>
      </c>
      <c r="E12420" s="7" t="s">
        <v>2003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24692</v>
      </c>
      <c r="D12421" s="7" t="s">
        <v>29</v>
      </c>
      <c r="E12421" s="7" t="s">
        <v>24537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2">
        <v>4</v>
      </c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24692</v>
      </c>
      <c r="D12422" s="7" t="s">
        <v>29</v>
      </c>
      <c r="E12422" s="7" t="s">
        <v>24537</v>
      </c>
      <c r="F12422" s="7" t="s">
        <v>31</v>
      </c>
      <c r="G12422" s="8">
        <v>4.8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24699</v>
      </c>
      <c r="B12423" s="7" t="s">
        <v>24700</v>
      </c>
      <c r="C12423" s="7" t="s">
        <v>24692</v>
      </c>
      <c r="D12423" s="7" t="s">
        <v>29</v>
      </c>
      <c r="E12423" s="7" t="s">
        <v>24537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1"/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35.1" customHeight="1" outlineLevel="5" x14ac:dyDescent="0.2">
      <c r="A12424" s="6" t="s">
        <v>24701</v>
      </c>
      <c r="B12424" s="7" t="s">
        <v>24702</v>
      </c>
      <c r="C12424" s="7" t="s">
        <v>24692</v>
      </c>
      <c r="D12424" s="7" t="s">
        <v>29</v>
      </c>
      <c r="E12424" s="7" t="s">
        <v>24537</v>
      </c>
      <c r="F12424" s="7" t="s">
        <v>31</v>
      </c>
      <c r="G12424" s="8">
        <v>4.8</v>
      </c>
      <c r="H12424" s="9">
        <v>1.4160000000000001E-2</v>
      </c>
      <c r="I12424" s="10">
        <v>20435.66</v>
      </c>
      <c r="J12424" s="12">
        <v>6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24692</v>
      </c>
      <c r="D12425" s="7" t="s">
        <v>29</v>
      </c>
      <c r="E12425" s="7" t="s">
        <v>24537</v>
      </c>
      <c r="F12425" s="7" t="s">
        <v>31</v>
      </c>
      <c r="G12425" s="8">
        <v>5.13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59.1" customHeight="1" outlineLevel="5" x14ac:dyDescent="0.2">
      <c r="A12426" s="6" t="s">
        <v>24705</v>
      </c>
      <c r="B12426" s="7" t="s">
        <v>24706</v>
      </c>
      <c r="C12426" s="7" t="s">
        <v>24692</v>
      </c>
      <c r="D12426" s="7" t="s">
        <v>29</v>
      </c>
      <c r="E12426" s="7" t="s">
        <v>24537</v>
      </c>
      <c r="F12426" s="7" t="s">
        <v>31</v>
      </c>
      <c r="G12426" s="8">
        <v>4.8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11.1" customHeight="1" outlineLevel="4" x14ac:dyDescent="0.2">
      <c r="A12427" s="30" t="s">
        <v>24707</v>
      </c>
      <c r="B12427" s="30"/>
      <c r="C12427" s="30"/>
      <c r="D12427" s="30"/>
      <c r="E12427" s="30"/>
      <c r="F12427" s="30"/>
      <c r="G12427" s="30"/>
      <c r="H12427" s="30"/>
      <c r="I12427" s="30"/>
      <c r="J12427" s="30"/>
      <c r="K12427" s="30"/>
      <c r="L12427" s="30"/>
      <c r="M12427" s="30"/>
      <c r="N12427" s="37"/>
      <c r="O12427" s="37"/>
      <c r="P12427" s="37"/>
      <c r="Q12427" s="37"/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1.8000000000000001E-4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0.05</v>
      </c>
      <c r="H12429" s="9">
        <v>1.4999999999999999E-4</v>
      </c>
      <c r="I12429" s="13">
        <v>400.66</v>
      </c>
      <c r="J12429" s="11"/>
      <c r="K12429" s="7"/>
      <c r="L12429" s="12">
        <v>30</v>
      </c>
      <c r="M12429" s="11"/>
      <c r="N12429" s="38">
        <f>I12429*(100-$B$4)*(100-$B$5)/10000</f>
        <v>400.66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2.1999999999999999E-2</v>
      </c>
      <c r="H12430" s="9">
        <v>1.8000000000000001E-4</v>
      </c>
      <c r="I12430" s="13">
        <v>495.13</v>
      </c>
      <c r="J12430" s="11"/>
      <c r="K12430" s="7"/>
      <c r="L12430" s="12">
        <v>30</v>
      </c>
      <c r="M12430" s="11"/>
      <c r="N12430" s="38">
        <f>I12430*(100-$B$4)*(100-$B$5)/10000</f>
        <v>495.13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5.1999999999999998E-2</v>
      </c>
      <c r="H12431" s="9">
        <v>1.8000000000000001E-4</v>
      </c>
      <c r="I12431" s="13">
        <v>421.77</v>
      </c>
      <c r="J12431" s="12">
        <v>1</v>
      </c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35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31</v>
      </c>
      <c r="G12432" s="8">
        <v>0.15</v>
      </c>
      <c r="H12432" s="9">
        <v>1.8000000000000001E-4</v>
      </c>
      <c r="I12432" s="13">
        <v>421.77</v>
      </c>
      <c r="J12432" s="12">
        <v>855</v>
      </c>
      <c r="K12432" s="7"/>
      <c r="L12432" s="12">
        <v>30</v>
      </c>
      <c r="M12432" s="11"/>
      <c r="N12432" s="38">
        <f>I12432*(100-$B$4)*(100-$B$5)/10000</f>
        <v>421.77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7.0000000000000007E-2</v>
      </c>
      <c r="H12433" s="9">
        <v>1.8000000000000001E-4</v>
      </c>
      <c r="I12433" s="13">
        <v>232.46</v>
      </c>
      <c r="J12433" s="11"/>
      <c r="K12433" s="7"/>
      <c r="L12433" s="12">
        <v>7</v>
      </c>
      <c r="M12433" s="11"/>
      <c r="N12433" s="38">
        <f>I12433*(100-$B$4)*(100-$B$5)/10000</f>
        <v>232.46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23.1" customHeight="1" outlineLevel="5" x14ac:dyDescent="0.2">
      <c r="A12434" s="6" t="s">
        <v>24720</v>
      </c>
      <c r="B12434" s="7" t="s">
        <v>24721</v>
      </c>
      <c r="C12434" s="7"/>
      <c r="D12434" s="7"/>
      <c r="E12434" s="7" t="s">
        <v>52</v>
      </c>
      <c r="F12434" s="7" t="s">
        <v>53</v>
      </c>
      <c r="G12434" s="8">
        <v>0.05</v>
      </c>
      <c r="H12434" s="9">
        <v>1.4999999999999999E-4</v>
      </c>
      <c r="I12434" s="13">
        <v>421.77</v>
      </c>
      <c r="J12434" s="11"/>
      <c r="K12434" s="7"/>
      <c r="L12434" s="12">
        <v>30</v>
      </c>
      <c r="M12434" s="11"/>
      <c r="N12434" s="38">
        <f>I12434*(100-$B$4)*(100-$B$5)/10000</f>
        <v>421.77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11.1" customHeight="1" outlineLevel="4" x14ac:dyDescent="0.2">
      <c r="A12435" s="30" t="s">
        <v>24722</v>
      </c>
      <c r="B12435" s="30"/>
      <c r="C12435" s="30"/>
      <c r="D12435" s="30"/>
      <c r="E12435" s="30"/>
      <c r="F12435" s="30"/>
      <c r="G12435" s="30"/>
      <c r="H12435" s="30"/>
      <c r="I12435" s="30"/>
      <c r="J12435" s="30"/>
      <c r="K12435" s="30"/>
      <c r="L12435" s="30"/>
      <c r="M12435" s="30"/>
      <c r="N12435" s="37"/>
      <c r="O12435" s="37"/>
      <c r="P12435" s="37"/>
      <c r="Q12435" s="37"/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2.02</v>
      </c>
      <c r="H12436" s="9">
        <v>1.4760000000000001E-2</v>
      </c>
      <c r="I12436" s="10">
        <v>23069.62</v>
      </c>
      <c r="J12436" s="11"/>
      <c r="K12436" s="7"/>
      <c r="L12436" s="12">
        <v>7</v>
      </c>
      <c r="M12436" s="11"/>
      <c r="N12436" s="38">
        <f>I12436*(100-$B$4)*(100-$B$5)/10000</f>
        <v>23069.62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23.1" customHeight="1" outlineLevel="5" x14ac:dyDescent="0.2">
      <c r="A12437" s="6" t="s">
        <v>24725</v>
      </c>
      <c r="B12437" s="7" t="s">
        <v>24726</v>
      </c>
      <c r="C12437" s="7"/>
      <c r="D12437" s="7"/>
      <c r="E12437" s="7" t="s">
        <v>52</v>
      </c>
      <c r="F12437" s="7" t="s">
        <v>53</v>
      </c>
      <c r="G12437" s="8">
        <v>4.21</v>
      </c>
      <c r="H12437" s="9">
        <v>2.3595000000000001E-2</v>
      </c>
      <c r="I12437" s="10">
        <v>46139.22</v>
      </c>
      <c r="J12437" s="11"/>
      <c r="K12437" s="7"/>
      <c r="L12437" s="12">
        <v>7</v>
      </c>
      <c r="M12437" s="11"/>
      <c r="N12437" s="38">
        <f>I12437*(100-$B$4)*(100-$B$5)/10000</f>
        <v>46139.22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11.1" customHeight="1" outlineLevel="4" x14ac:dyDescent="0.2">
      <c r="A12438" s="30" t="s">
        <v>24727</v>
      </c>
      <c r="B12438" s="30"/>
      <c r="C12438" s="30"/>
      <c r="D12438" s="30"/>
      <c r="E12438" s="30"/>
      <c r="F12438" s="30"/>
      <c r="G12438" s="30"/>
      <c r="H12438" s="30"/>
      <c r="I12438" s="30"/>
      <c r="J12438" s="30"/>
      <c r="K12438" s="30"/>
      <c r="L12438" s="30"/>
      <c r="M12438" s="30"/>
      <c r="N12438" s="37"/>
      <c r="O12438" s="37"/>
      <c r="P12438" s="37"/>
      <c r="Q12438" s="37"/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35</v>
      </c>
      <c r="E12440" s="7" t="s">
        <v>69</v>
      </c>
      <c r="F12440" s="7" t="s">
        <v>31</v>
      </c>
      <c r="G12440" s="8">
        <v>1.81</v>
      </c>
      <c r="H12440" s="9">
        <v>6.3489999999999996E-3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76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47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76</v>
      </c>
      <c r="F12442" s="7" t="s">
        <v>31</v>
      </c>
      <c r="G12442" s="8">
        <v>1.81</v>
      </c>
      <c r="H12442" s="9">
        <v>5.2909999999999997E-3</v>
      </c>
      <c r="I12442" s="10">
        <v>16192.73</v>
      </c>
      <c r="J12442" s="11"/>
      <c r="K12442" s="7"/>
      <c r="L12442" s="12">
        <v>30</v>
      </c>
      <c r="M12442" s="11"/>
      <c r="N12442" s="38">
        <f>I12442*(100-$B$4)*(100-$B$5)/10000</f>
        <v>16192.73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59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21248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47.1" customHeight="1" outlineLevel="5" x14ac:dyDescent="0.2">
      <c r="A12444" s="6" t="s">
        <v>24738</v>
      </c>
      <c r="B12444" s="7" t="s">
        <v>24739</v>
      </c>
      <c r="C12444" s="7" t="s">
        <v>1838</v>
      </c>
      <c r="D12444" s="7" t="s">
        <v>29</v>
      </c>
      <c r="E12444" s="7" t="s">
        <v>76</v>
      </c>
      <c r="F12444" s="7" t="s">
        <v>31</v>
      </c>
      <c r="G12444" s="8">
        <v>1.81</v>
      </c>
      <c r="H12444" s="9">
        <v>6.3489999999999996E-3</v>
      </c>
      <c r="I12444" s="10">
        <v>24038.880000000001</v>
      </c>
      <c r="J12444" s="11"/>
      <c r="K12444" s="7" t="s">
        <v>92</v>
      </c>
      <c r="L12444" s="12">
        <v>30</v>
      </c>
      <c r="M12444" s="11"/>
      <c r="N12444" s="38">
        <f>I12444*(100-$B$4)*(100-$B$5)/10000</f>
        <v>24038.880000000001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35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35</v>
      </c>
      <c r="E12446" s="7" t="s">
        <v>2998</v>
      </c>
      <c r="F12446" s="7" t="s">
        <v>31</v>
      </c>
      <c r="G12446" s="8">
        <v>2.5</v>
      </c>
      <c r="H12446" s="9">
        <v>6.3489999999999996E-3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23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5.2909999999999997E-3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35.1" customHeight="1" outlineLevel="5" x14ac:dyDescent="0.2">
      <c r="A12448" s="6" t="s">
        <v>24746</v>
      </c>
      <c r="B12448" s="7" t="s">
        <v>24747</v>
      </c>
      <c r="C12448" s="7" t="s">
        <v>6973</v>
      </c>
      <c r="D12448" s="7" t="s">
        <v>29</v>
      </c>
      <c r="E12448" s="7" t="s">
        <v>5836</v>
      </c>
      <c r="F12448" s="7" t="s">
        <v>31</v>
      </c>
      <c r="G12448" s="8">
        <v>2.5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18081.599999999999</v>
      </c>
      <c r="J12450" s="11"/>
      <c r="K12450" s="7"/>
      <c r="L12450" s="12">
        <v>30</v>
      </c>
      <c r="M12450" s="11"/>
      <c r="N12450" s="38">
        <f>I12450*(100-$B$4)*(100-$B$5)/10000</f>
        <v>18081.599999999999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59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35</v>
      </c>
      <c r="E12451" s="7" t="s">
        <v>5836</v>
      </c>
      <c r="F12451" s="7" t="s">
        <v>31</v>
      </c>
      <c r="G12451" s="8">
        <v>3.2850000000000001</v>
      </c>
      <c r="H12451" s="9">
        <v>6.3489999999999996E-3</v>
      </c>
      <c r="I12451" s="10">
        <v>25927.75</v>
      </c>
      <c r="J12451" s="11"/>
      <c r="K12451" s="7" t="s">
        <v>92</v>
      </c>
      <c r="L12451" s="12">
        <v>30</v>
      </c>
      <c r="M12451" s="11"/>
      <c r="N12451" s="38">
        <f>I12451*(100-$B$4)*(100-$B$5)/10000</f>
        <v>25927.75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35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18081.599999999999</v>
      </c>
      <c r="J12453" s="11"/>
      <c r="K12453" s="7"/>
      <c r="L12453" s="12">
        <v>30</v>
      </c>
      <c r="M12453" s="11"/>
      <c r="N12453" s="38">
        <f>I12453*(100-$B$4)*(100-$B$5)/10000</f>
        <v>18081.599999999999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47.1" customHeight="1" outlineLevel="5" x14ac:dyDescent="0.2">
      <c r="A12455" s="6" t="s">
        <v>24760</v>
      </c>
      <c r="B12455" s="7" t="s">
        <v>24761</v>
      </c>
      <c r="C12455" s="7" t="s">
        <v>431</v>
      </c>
      <c r="D12455" s="7" t="s">
        <v>29</v>
      </c>
      <c r="E12455" s="7" t="s">
        <v>234</v>
      </c>
      <c r="F12455" s="7" t="s">
        <v>31</v>
      </c>
      <c r="G12455" s="8">
        <v>3.2850000000000001</v>
      </c>
      <c r="H12455" s="9">
        <v>6.3489999999999996E-3</v>
      </c>
      <c r="I12455" s="10">
        <v>25927.75</v>
      </c>
      <c r="J12455" s="11"/>
      <c r="K12455" s="7" t="s">
        <v>92</v>
      </c>
      <c r="L12455" s="12">
        <v>30</v>
      </c>
      <c r="M12455" s="11"/>
      <c r="N12455" s="38">
        <f>I12455*(100-$B$4)*(100-$B$5)/10000</f>
        <v>25927.75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24762</v>
      </c>
      <c r="B12456" s="7" t="s">
        <v>24763</v>
      </c>
      <c r="C12456" s="7" t="s">
        <v>21380</v>
      </c>
      <c r="D12456" s="7" t="s">
        <v>35</v>
      </c>
      <c r="E12456" s="7" t="s">
        <v>24764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21380</v>
      </c>
      <c r="D12457" s="7" t="s">
        <v>35</v>
      </c>
      <c r="E12457" s="7" t="s">
        <v>24764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35.1" customHeight="1" outlineLevel="5" x14ac:dyDescent="0.2">
      <c r="A12458" s="6" t="s">
        <v>24767</v>
      </c>
      <c r="B12458" s="7" t="s">
        <v>24768</v>
      </c>
      <c r="C12458" s="7" t="s">
        <v>21380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23.1" customHeight="1" outlineLevel="5" x14ac:dyDescent="0.2">
      <c r="A12459" s="6" t="s">
        <v>24769</v>
      </c>
      <c r="B12459" s="7" t="s">
        <v>24770</v>
      </c>
      <c r="C12459" s="7" t="s">
        <v>21380</v>
      </c>
      <c r="D12459" s="7" t="s">
        <v>29</v>
      </c>
      <c r="E12459" s="7" t="s">
        <v>8383</v>
      </c>
      <c r="F12459" s="7" t="s">
        <v>31</v>
      </c>
      <c r="G12459" s="8">
        <v>2.5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11.1" customHeight="1" outlineLevel="3" x14ac:dyDescent="0.2">
      <c r="A12460" s="29" t="s">
        <v>24771</v>
      </c>
      <c r="B12460" s="29"/>
      <c r="C12460" s="29"/>
      <c r="D12460" s="29"/>
      <c r="E12460" s="29"/>
      <c r="F12460" s="29"/>
      <c r="G12460" s="29"/>
      <c r="H12460" s="29"/>
      <c r="I12460" s="29"/>
      <c r="J12460" s="29"/>
      <c r="K12460" s="29"/>
      <c r="L12460" s="29"/>
      <c r="M12460" s="29"/>
      <c r="N12460" s="36"/>
      <c r="O12460" s="36"/>
      <c r="P12460" s="36"/>
      <c r="Q12460" s="36"/>
    </row>
    <row r="12461" spans="1:17" ht="11.1" customHeight="1" outlineLevel="4" x14ac:dyDescent="0.2">
      <c r="A12461" s="30" t="s">
        <v>24772</v>
      </c>
      <c r="B12461" s="30"/>
      <c r="C12461" s="30"/>
      <c r="D12461" s="30"/>
      <c r="E12461" s="30"/>
      <c r="F12461" s="30"/>
      <c r="G12461" s="30"/>
      <c r="H12461" s="30"/>
      <c r="I12461" s="30"/>
      <c r="J12461" s="30"/>
      <c r="K12461" s="30"/>
      <c r="L12461" s="30"/>
      <c r="M12461" s="30"/>
      <c r="N12461" s="37"/>
      <c r="O12461" s="37"/>
      <c r="P12461" s="37"/>
      <c r="Q12461" s="37"/>
    </row>
    <row r="12462" spans="1:17" ht="47.1" customHeight="1" outlineLevel="5" x14ac:dyDescent="0.2">
      <c r="A12462" s="6" t="s">
        <v>24773</v>
      </c>
      <c r="B12462" s="7" t="s">
        <v>24774</v>
      </c>
      <c r="C12462" s="7" t="s">
        <v>28</v>
      </c>
      <c r="D12462" s="7" t="s">
        <v>2236</v>
      </c>
      <c r="E12462" s="7" t="s">
        <v>234</v>
      </c>
      <c r="F12462" s="7" t="s">
        <v>31</v>
      </c>
      <c r="G12462" s="8">
        <v>2.87</v>
      </c>
      <c r="H12462" s="9">
        <v>1.03E-2</v>
      </c>
      <c r="I12462" s="10">
        <v>22413.83</v>
      </c>
      <c r="J12462" s="11"/>
      <c r="K12462" s="7" t="s">
        <v>2237</v>
      </c>
      <c r="L12462" s="12">
        <v>40</v>
      </c>
      <c r="M12462" s="11"/>
      <c r="N12462" s="38">
        <f>I12462*(100-$B$4)*(100-$B$5)/10000</f>
        <v>22413.83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11.1" customHeight="1" outlineLevel="4" x14ac:dyDescent="0.2">
      <c r="A12463" s="30" t="s">
        <v>24775</v>
      </c>
      <c r="B12463" s="30"/>
      <c r="C12463" s="30"/>
      <c r="D12463" s="30"/>
      <c r="E12463" s="30"/>
      <c r="F12463" s="30"/>
      <c r="G12463" s="30"/>
      <c r="H12463" s="30"/>
      <c r="I12463" s="30"/>
      <c r="J12463" s="30"/>
      <c r="K12463" s="30"/>
      <c r="L12463" s="30"/>
      <c r="M12463" s="30"/>
      <c r="N12463" s="37"/>
      <c r="O12463" s="37"/>
      <c r="P12463" s="37"/>
      <c r="Q12463" s="37"/>
    </row>
    <row r="12464" spans="1:17" ht="59.1" customHeight="1" outlineLevel="5" x14ac:dyDescent="0.2">
      <c r="A12464" s="6" t="s">
        <v>24776</v>
      </c>
      <c r="B12464" s="7" t="s">
        <v>24777</v>
      </c>
      <c r="C12464" s="7" t="s">
        <v>6331</v>
      </c>
      <c r="D12464" s="7" t="s">
        <v>2236</v>
      </c>
      <c r="E12464" s="7" t="s">
        <v>6870</v>
      </c>
      <c r="F12464" s="7" t="s">
        <v>31</v>
      </c>
      <c r="G12464" s="8">
        <v>3.5</v>
      </c>
      <c r="H12464" s="9">
        <v>1.8082999999999998E-2</v>
      </c>
      <c r="I12464" s="10">
        <v>31063.65</v>
      </c>
      <c r="J12464" s="11"/>
      <c r="K12464" s="7" t="s">
        <v>2237</v>
      </c>
      <c r="L12464" s="12">
        <v>40</v>
      </c>
      <c r="M12464" s="11"/>
      <c r="N12464" s="38">
        <f>I12464*(100-$B$4)*(100-$B$5)/10000</f>
        <v>31063.65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11.1" customHeight="1" outlineLevel="3" x14ac:dyDescent="0.2">
      <c r="A12465" s="29" t="s">
        <v>24778</v>
      </c>
      <c r="B12465" s="29"/>
      <c r="C12465" s="29"/>
      <c r="D12465" s="29"/>
      <c r="E12465" s="29"/>
      <c r="F12465" s="29"/>
      <c r="G12465" s="29"/>
      <c r="H12465" s="29"/>
      <c r="I12465" s="29"/>
      <c r="J12465" s="29"/>
      <c r="K12465" s="29"/>
      <c r="L12465" s="29"/>
      <c r="M12465" s="29"/>
      <c r="N12465" s="36"/>
      <c r="O12465" s="36"/>
      <c r="P12465" s="36"/>
      <c r="Q12465" s="36"/>
    </row>
    <row r="12466" spans="1:17" ht="11.1" customHeight="1" outlineLevel="4" x14ac:dyDescent="0.2">
      <c r="A12466" s="30" t="s">
        <v>24779</v>
      </c>
      <c r="B12466" s="30"/>
      <c r="C12466" s="30"/>
      <c r="D12466" s="30"/>
      <c r="E12466" s="30"/>
      <c r="F12466" s="30"/>
      <c r="G12466" s="30"/>
      <c r="H12466" s="30"/>
      <c r="I12466" s="30"/>
      <c r="J12466" s="30"/>
      <c r="K12466" s="30"/>
      <c r="L12466" s="30"/>
      <c r="M12466" s="30"/>
      <c r="N12466" s="37"/>
      <c r="O12466" s="37"/>
      <c r="P12466" s="37"/>
      <c r="Q12466" s="37"/>
    </row>
    <row r="12467" spans="1:17" ht="35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8657.58</v>
      </c>
      <c r="J12467" s="11"/>
      <c r="K12467" s="7"/>
      <c r="L12467" s="12">
        <v>30</v>
      </c>
      <c r="M12467" s="11"/>
      <c r="N12467" s="38">
        <f>I12467*(100-$B$4)*(100-$B$5)/10000</f>
        <v>8657.58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9426.81</v>
      </c>
      <c r="J12469" s="11"/>
      <c r="K12469" s="7"/>
      <c r="L12469" s="12">
        <v>30</v>
      </c>
      <c r="M12469" s="11"/>
      <c r="N12469" s="38">
        <f>I12469*(100-$B$4)*(100-$B$5)/10000</f>
        <v>9426.81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35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8657.58</v>
      </c>
      <c r="J12472" s="11"/>
      <c r="K12472" s="7"/>
      <c r="L12472" s="12">
        <v>30</v>
      </c>
      <c r="M12472" s="11"/>
      <c r="N12472" s="38">
        <f>I12472*(100-$B$4)*(100-$B$5)/10000</f>
        <v>8657.58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71.099999999999994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17272.96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17272.96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35.1" customHeight="1" outlineLevel="5" x14ac:dyDescent="0.2">
      <c r="A12485" s="6" t="s">
        <v>24816</v>
      </c>
      <c r="B12485" s="7" t="s">
        <v>24817</v>
      </c>
      <c r="C12485" s="7" t="s">
        <v>379</v>
      </c>
      <c r="D12485" s="7" t="s">
        <v>29</v>
      </c>
      <c r="E12485" s="7" t="s">
        <v>24818</v>
      </c>
      <c r="F12485" s="7" t="s">
        <v>31</v>
      </c>
      <c r="G12485" s="8">
        <v>1.9</v>
      </c>
      <c r="H12485" s="9">
        <v>8.6400000000000001E-3</v>
      </c>
      <c r="I12485" s="10">
        <v>8657.58</v>
      </c>
      <c r="J12485" s="11"/>
      <c r="K12485" s="7"/>
      <c r="L12485" s="12">
        <v>30</v>
      </c>
      <c r="M12485" s="11"/>
      <c r="N12485" s="38">
        <f>I12485*(100-$B$4)*(100-$B$5)/10000</f>
        <v>8657.58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24818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24818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24818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24818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24818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24818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24818</v>
      </c>
      <c r="F12492" s="7" t="s">
        <v>31</v>
      </c>
      <c r="G12492" s="8">
        <v>1.9</v>
      </c>
      <c r="H12492" s="9">
        <v>8.6400000000000001E-3</v>
      </c>
      <c r="I12492" s="10">
        <v>11503.73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11503.73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24818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24818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47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24818</v>
      </c>
      <c r="F12495" s="7" t="s">
        <v>31</v>
      </c>
      <c r="G12495" s="8">
        <v>1.9</v>
      </c>
      <c r="H12495" s="9">
        <v>8.6400000000000001E-3</v>
      </c>
      <c r="I12495" s="10">
        <v>10734.5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10734.5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24818</v>
      </c>
      <c r="F12496" s="7" t="s">
        <v>31</v>
      </c>
      <c r="G12496" s="8">
        <v>1.9</v>
      </c>
      <c r="H12496" s="9">
        <v>8.6400000000000001E-3</v>
      </c>
      <c r="I12496" s="10">
        <v>11503.73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11503.73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24818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24818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71.099999999999994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24818</v>
      </c>
      <c r="F12499" s="7" t="s">
        <v>31</v>
      </c>
      <c r="G12499" s="8">
        <v>1.9</v>
      </c>
      <c r="H12499" s="9">
        <v>8.6400000000000001E-3</v>
      </c>
      <c r="I12499" s="10">
        <v>17272.96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17272.96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24818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24818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24851</v>
      </c>
      <c r="B12502" s="7" t="s">
        <v>24852</v>
      </c>
      <c r="C12502" s="7" t="s">
        <v>379</v>
      </c>
      <c r="D12502" s="7" t="s">
        <v>29</v>
      </c>
      <c r="E12502" s="7" t="s">
        <v>24818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35.1" customHeight="1" outlineLevel="5" x14ac:dyDescent="0.2">
      <c r="A12503" s="6" t="s">
        <v>24853</v>
      </c>
      <c r="B12503" s="7" t="s">
        <v>24854</v>
      </c>
      <c r="C12503" s="7" t="s">
        <v>72</v>
      </c>
      <c r="D12503" s="7" t="s">
        <v>35</v>
      </c>
      <c r="E12503" s="7" t="s">
        <v>24855</v>
      </c>
      <c r="F12503" s="7" t="s">
        <v>31</v>
      </c>
      <c r="G12503" s="8">
        <v>1.9</v>
      </c>
      <c r="H12503" s="9">
        <v>8.6400000000000001E-3</v>
      </c>
      <c r="I12503" s="10">
        <v>8657.58</v>
      </c>
      <c r="J12503" s="11"/>
      <c r="K12503" s="7"/>
      <c r="L12503" s="12">
        <v>30</v>
      </c>
      <c r="M12503" s="11"/>
      <c r="N12503" s="38">
        <f>I12503*(100-$B$4)*(100-$B$5)/10000</f>
        <v>8657.58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24855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24855</v>
      </c>
      <c r="F12505" s="7" t="s">
        <v>31</v>
      </c>
      <c r="G12505" s="8">
        <v>1.9</v>
      </c>
      <c r="H12505" s="9">
        <v>8.6400000000000001E-3</v>
      </c>
      <c r="I12505" s="10">
        <v>9426.81</v>
      </c>
      <c r="J12505" s="11"/>
      <c r="K12505" s="7"/>
      <c r="L12505" s="12">
        <v>30</v>
      </c>
      <c r="M12505" s="11"/>
      <c r="N12505" s="38">
        <f>I12505*(100-$B$4)*(100-$B$5)/10000</f>
        <v>9426.81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35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24855</v>
      </c>
      <c r="F12506" s="7" t="s">
        <v>31</v>
      </c>
      <c r="G12506" s="8">
        <v>1.9</v>
      </c>
      <c r="H12506" s="9">
        <v>8.6400000000000001E-3</v>
      </c>
      <c r="I12506" s="10">
        <v>8657.58</v>
      </c>
      <c r="J12506" s="11"/>
      <c r="K12506" s="7"/>
      <c r="L12506" s="12">
        <v>30</v>
      </c>
      <c r="M12506" s="11"/>
      <c r="N12506" s="38">
        <f>I12506*(100-$B$4)*(100-$B$5)/10000</f>
        <v>8657.58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24855</v>
      </c>
      <c r="F12507" s="7" t="s">
        <v>31</v>
      </c>
      <c r="G12507" s="8">
        <v>1.9</v>
      </c>
      <c r="H12507" s="9">
        <v>8.6400000000000001E-3</v>
      </c>
      <c r="I12507" s="10">
        <v>9426.81</v>
      </c>
      <c r="J12507" s="11"/>
      <c r="K12507" s="7"/>
      <c r="L12507" s="12">
        <v>30</v>
      </c>
      <c r="M12507" s="11"/>
      <c r="N12507" s="38">
        <f>I12507*(100-$B$4)*(100-$B$5)/10000</f>
        <v>9426.81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35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24855</v>
      </c>
      <c r="F12508" s="7" t="s">
        <v>31</v>
      </c>
      <c r="G12508" s="8">
        <v>1.9</v>
      </c>
      <c r="H12508" s="9">
        <v>8.6400000000000001E-3</v>
      </c>
      <c r="I12508" s="10">
        <v>8657.58</v>
      </c>
      <c r="J12508" s="11"/>
      <c r="K12508" s="7"/>
      <c r="L12508" s="12">
        <v>30</v>
      </c>
      <c r="M12508" s="11"/>
      <c r="N12508" s="38">
        <f>I12508*(100-$B$4)*(100-$B$5)/10000</f>
        <v>8657.58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24855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7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24855</v>
      </c>
      <c r="F12510" s="7" t="s">
        <v>31</v>
      </c>
      <c r="G12510" s="8">
        <v>1.9</v>
      </c>
      <c r="H12510" s="9">
        <v>8.6400000000000001E-3</v>
      </c>
      <c r="I12510" s="10">
        <v>10734.5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10734.5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24855</v>
      </c>
      <c r="F12511" s="7" t="s">
        <v>31</v>
      </c>
      <c r="G12511" s="8">
        <v>1.9</v>
      </c>
      <c r="H12511" s="9">
        <v>8.6400000000000001E-3</v>
      </c>
      <c r="I12511" s="10">
        <v>11503.73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11503.73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24855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24855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24855</v>
      </c>
      <c r="F12514" s="7" t="s">
        <v>31</v>
      </c>
      <c r="G12514" s="8">
        <v>1.9</v>
      </c>
      <c r="H12514" s="9">
        <v>8.6400000000000001E-3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24855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24855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24855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24855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24855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71.099999999999994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35</v>
      </c>
      <c r="E12520" s="7" t="s">
        <v>24855</v>
      </c>
      <c r="F12520" s="7" t="s">
        <v>31</v>
      </c>
      <c r="G12520" s="8">
        <v>1.9</v>
      </c>
      <c r="H12520" s="9">
        <v>8.6400000000000001E-3</v>
      </c>
      <c r="I12520" s="10">
        <v>17272.96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17272.96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24890</v>
      </c>
      <c r="B12521" s="7" t="s">
        <v>24891</v>
      </c>
      <c r="C12521" s="7" t="s">
        <v>72</v>
      </c>
      <c r="D12521" s="7" t="s">
        <v>29</v>
      </c>
      <c r="E12521" s="7" t="s">
        <v>24892</v>
      </c>
      <c r="F12521" s="7" t="s">
        <v>31</v>
      </c>
      <c r="G12521" s="8">
        <v>1.9</v>
      </c>
      <c r="H12521" s="9">
        <v>8.6400000000000001E-3</v>
      </c>
      <c r="I12521" s="10">
        <v>9426.81</v>
      </c>
      <c r="J12521" s="11"/>
      <c r="K12521" s="7"/>
      <c r="L12521" s="12">
        <v>30</v>
      </c>
      <c r="M12521" s="11"/>
      <c r="N12521" s="38">
        <f>I12521*(100-$B$4)*(100-$B$5)/10000</f>
        <v>9426.81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24892</v>
      </c>
      <c r="F12522" s="7" t="s">
        <v>31</v>
      </c>
      <c r="G12522" s="8">
        <v>1.9</v>
      </c>
      <c r="H12522" s="9">
        <v>7.1999999999999998E-3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35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24892</v>
      </c>
      <c r="F12523" s="7" t="s">
        <v>31</v>
      </c>
      <c r="G12523" s="8">
        <v>1.9</v>
      </c>
      <c r="H12523" s="9">
        <v>8.6400000000000001E-3</v>
      </c>
      <c r="I12523" s="10">
        <v>8657.58</v>
      </c>
      <c r="J12523" s="11"/>
      <c r="K12523" s="7"/>
      <c r="L12523" s="12">
        <v>30</v>
      </c>
      <c r="M12523" s="11"/>
      <c r="N12523" s="38">
        <f>I12523*(100-$B$4)*(100-$B$5)/10000</f>
        <v>8657.58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24892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24892</v>
      </c>
      <c r="F12525" s="7" t="s">
        <v>31</v>
      </c>
      <c r="G12525" s="8">
        <v>1.9</v>
      </c>
      <c r="H12525" s="9">
        <v>8.6400000000000001E-3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24892</v>
      </c>
      <c r="F12526" s="7" t="s">
        <v>31</v>
      </c>
      <c r="G12526" s="8">
        <v>1.9</v>
      </c>
      <c r="H12526" s="9">
        <v>8.6400000000000001E-3</v>
      </c>
      <c r="I12526" s="10">
        <v>9426.81</v>
      </c>
      <c r="J12526" s="11"/>
      <c r="K12526" s="7"/>
      <c r="L12526" s="12">
        <v>30</v>
      </c>
      <c r="M12526" s="11"/>
      <c r="N12526" s="38">
        <f>I12526*(100-$B$4)*(100-$B$5)/10000</f>
        <v>9426.81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24892</v>
      </c>
      <c r="F12527" s="7" t="s">
        <v>31</v>
      </c>
      <c r="G12527" s="8">
        <v>1.9</v>
      </c>
      <c r="H12527" s="9">
        <v>8.6400000000000001E-3</v>
      </c>
      <c r="I12527" s="10">
        <v>11503.73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11503.73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24892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24892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24892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24892</v>
      </c>
      <c r="F12531" s="7" t="s">
        <v>31</v>
      </c>
      <c r="G12531" s="8">
        <v>1.9</v>
      </c>
      <c r="H12531" s="9">
        <v>8.6400000000000001E-3</v>
      </c>
      <c r="I12531" s="10">
        <v>10734.5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10734.5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24892</v>
      </c>
      <c r="F12532" s="7" t="s">
        <v>31</v>
      </c>
      <c r="G12532" s="8">
        <v>1.9</v>
      </c>
      <c r="H12532" s="9">
        <v>8.6400000000000001E-3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24892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24892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24892</v>
      </c>
      <c r="F12535" s="7" t="s">
        <v>31</v>
      </c>
      <c r="G12535" s="8">
        <v>1.9</v>
      </c>
      <c r="H12535" s="9">
        <v>8.6400000000000001E-3</v>
      </c>
      <c r="I12535" s="10">
        <v>16503.73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16503.73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24892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24892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71.099999999999994" customHeight="1" outlineLevel="5" x14ac:dyDescent="0.2">
      <c r="A12538" s="6" t="s">
        <v>24925</v>
      </c>
      <c r="B12538" s="7" t="s">
        <v>24926</v>
      </c>
      <c r="C12538" s="7" t="s">
        <v>72</v>
      </c>
      <c r="D12538" s="7" t="s">
        <v>29</v>
      </c>
      <c r="E12538" s="7" t="s">
        <v>24892</v>
      </c>
      <c r="F12538" s="7" t="s">
        <v>31</v>
      </c>
      <c r="G12538" s="8">
        <v>1.9</v>
      </c>
      <c r="H12538" s="9">
        <v>8.6400000000000001E-3</v>
      </c>
      <c r="I12538" s="10">
        <v>17272.96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17272.96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24927</v>
      </c>
      <c r="B12539" s="7" t="s">
        <v>24928</v>
      </c>
      <c r="C12539" s="7" t="s">
        <v>24929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9426.81</v>
      </c>
      <c r="J12539" s="11"/>
      <c r="K12539" s="7"/>
      <c r="L12539" s="12">
        <v>30</v>
      </c>
      <c r="M12539" s="11"/>
      <c r="N12539" s="38">
        <f>I12539*(100-$B$4)*(100-$B$5)/10000</f>
        <v>9426.81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35.1" customHeight="1" outlineLevel="5" x14ac:dyDescent="0.2">
      <c r="A12540" s="6" t="s">
        <v>24930</v>
      </c>
      <c r="B12540" s="7" t="s">
        <v>24931</v>
      </c>
      <c r="C12540" s="7" t="s">
        <v>24929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8657.58</v>
      </c>
      <c r="J12540" s="11"/>
      <c r="K12540" s="7"/>
      <c r="L12540" s="12">
        <v>30</v>
      </c>
      <c r="M12540" s="11"/>
      <c r="N12540" s="38">
        <f>I12540*(100-$B$4)*(100-$B$5)/10000</f>
        <v>8657.58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24929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9426.81</v>
      </c>
      <c r="J12541" s="11"/>
      <c r="K12541" s="7"/>
      <c r="L12541" s="12">
        <v>30</v>
      </c>
      <c r="M12541" s="11"/>
      <c r="N12541" s="38">
        <f>I12541*(100-$B$4)*(100-$B$5)/10000</f>
        <v>9426.81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5.1" customHeight="1" outlineLevel="5" x14ac:dyDescent="0.2">
      <c r="A12542" s="6" t="s">
        <v>24934</v>
      </c>
      <c r="B12542" s="7" t="s">
        <v>24935</v>
      </c>
      <c r="C12542" s="7" t="s">
        <v>24929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24936</v>
      </c>
      <c r="B12543" s="7" t="s">
        <v>24937</v>
      </c>
      <c r="C12543" s="7" t="s">
        <v>24929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9426.81</v>
      </c>
      <c r="J12543" s="11"/>
      <c r="K12543" s="7"/>
      <c r="L12543" s="12">
        <v>30</v>
      </c>
      <c r="M12543" s="11"/>
      <c r="N12543" s="38">
        <f>I12543*(100-$B$4)*(100-$B$5)/10000</f>
        <v>9426.81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35.1" customHeight="1" outlineLevel="5" x14ac:dyDescent="0.2">
      <c r="A12544" s="6" t="s">
        <v>24938</v>
      </c>
      <c r="B12544" s="7" t="s">
        <v>24939</v>
      </c>
      <c r="C12544" s="7" t="s">
        <v>24929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8657.58</v>
      </c>
      <c r="J12544" s="11"/>
      <c r="K12544" s="7"/>
      <c r="L12544" s="12">
        <v>30</v>
      </c>
      <c r="M12544" s="11"/>
      <c r="N12544" s="38">
        <f>I12544*(100-$B$4)*(100-$B$5)/10000</f>
        <v>8657.58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24929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47.1" customHeight="1" outlineLevel="5" x14ac:dyDescent="0.2">
      <c r="A12546" s="6" t="s">
        <v>24942</v>
      </c>
      <c r="B12546" s="7" t="s">
        <v>24943</v>
      </c>
      <c r="C12546" s="7" t="s">
        <v>24929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10734.5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10734.5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24929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24929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24929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24929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24952</v>
      </c>
      <c r="B12551" s="7" t="s">
        <v>24953</v>
      </c>
      <c r="C12551" s="7" t="s">
        <v>24929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16503.73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16503.73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71.099999999999994" customHeight="1" outlineLevel="5" x14ac:dyDescent="0.2">
      <c r="A12552" s="6" t="s">
        <v>24954</v>
      </c>
      <c r="B12552" s="7" t="s">
        <v>24955</v>
      </c>
      <c r="C12552" s="7" t="s">
        <v>24929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17272.96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17272.96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24956</v>
      </c>
      <c r="B12553" s="7" t="s">
        <v>24957</v>
      </c>
      <c r="C12553" s="7" t="s">
        <v>24929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16503.73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16503.73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24929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24960</v>
      </c>
      <c r="B12555" s="7" t="s">
        <v>24961</v>
      </c>
      <c r="C12555" s="7" t="s">
        <v>24929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24929</v>
      </c>
      <c r="D12556" s="7" t="s">
        <v>35</v>
      </c>
      <c r="E12556" s="7" t="s">
        <v>7010</v>
      </c>
      <c r="F12556" s="7" t="s">
        <v>31</v>
      </c>
      <c r="G12556" s="8">
        <v>1.9</v>
      </c>
      <c r="H12556" s="9">
        <v>8.6400000000000001E-3</v>
      </c>
      <c r="I12556" s="10">
        <v>16503.73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16503.73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24964</v>
      </c>
      <c r="B12557" s="7" t="s">
        <v>24965</v>
      </c>
      <c r="C12557" s="7" t="s">
        <v>24929</v>
      </c>
      <c r="D12557" s="7" t="s">
        <v>29</v>
      </c>
      <c r="E12557" s="7" t="s">
        <v>24966</v>
      </c>
      <c r="F12557" s="7" t="s">
        <v>31</v>
      </c>
      <c r="G12557" s="8">
        <v>1.9</v>
      </c>
      <c r="H12557" s="9">
        <v>8.6400000000000001E-3</v>
      </c>
      <c r="I12557" s="10">
        <v>9426.81</v>
      </c>
      <c r="J12557" s="11"/>
      <c r="K12557" s="7"/>
      <c r="L12557" s="12">
        <v>30</v>
      </c>
      <c r="M12557" s="11"/>
      <c r="N12557" s="38">
        <f>I12557*(100-$B$4)*(100-$B$5)/10000</f>
        <v>9426.81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24929</v>
      </c>
      <c r="D12558" s="7" t="s">
        <v>29</v>
      </c>
      <c r="E12558" s="7" t="s">
        <v>24966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24929</v>
      </c>
      <c r="D12559" s="7" t="s">
        <v>29</v>
      </c>
      <c r="E12559" s="7" t="s">
        <v>24966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35.1" customHeight="1" outlineLevel="5" x14ac:dyDescent="0.2">
      <c r="A12560" s="6" t="s">
        <v>24971</v>
      </c>
      <c r="B12560" s="7" t="s">
        <v>24972</v>
      </c>
      <c r="C12560" s="7" t="s">
        <v>24929</v>
      </c>
      <c r="D12560" s="7" t="s">
        <v>29</v>
      </c>
      <c r="E12560" s="7" t="s">
        <v>24966</v>
      </c>
      <c r="F12560" s="7" t="s">
        <v>31</v>
      </c>
      <c r="G12560" s="8">
        <v>1.9</v>
      </c>
      <c r="H12560" s="9">
        <v>8.6400000000000001E-3</v>
      </c>
      <c r="I12560" s="10">
        <v>8657.58</v>
      </c>
      <c r="J12560" s="11"/>
      <c r="K12560" s="7"/>
      <c r="L12560" s="12">
        <v>30</v>
      </c>
      <c r="M12560" s="11"/>
      <c r="N12560" s="38">
        <f>I12560*(100-$B$4)*(100-$B$5)/10000</f>
        <v>8657.58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24929</v>
      </c>
      <c r="D12561" s="7" t="s">
        <v>29</v>
      </c>
      <c r="E12561" s="7" t="s">
        <v>24966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35.1" customHeight="1" outlineLevel="5" x14ac:dyDescent="0.2">
      <c r="A12562" s="6" t="s">
        <v>24975</v>
      </c>
      <c r="B12562" s="7" t="s">
        <v>24976</v>
      </c>
      <c r="C12562" s="7" t="s">
        <v>24929</v>
      </c>
      <c r="D12562" s="7" t="s">
        <v>29</v>
      </c>
      <c r="E12562" s="7" t="s">
        <v>24966</v>
      </c>
      <c r="F12562" s="7" t="s">
        <v>31</v>
      </c>
      <c r="G12562" s="8">
        <v>1.9</v>
      </c>
      <c r="H12562" s="9">
        <v>8.6400000000000001E-3</v>
      </c>
      <c r="I12562" s="10">
        <v>8657.58</v>
      </c>
      <c r="J12562" s="11"/>
      <c r="K12562" s="7"/>
      <c r="L12562" s="12">
        <v>30</v>
      </c>
      <c r="M12562" s="11"/>
      <c r="N12562" s="38">
        <f>I12562*(100-$B$4)*(100-$B$5)/10000</f>
        <v>8657.58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24929</v>
      </c>
      <c r="D12563" s="7" t="s">
        <v>29</v>
      </c>
      <c r="E12563" s="7" t="s">
        <v>24966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47.1" customHeight="1" outlineLevel="5" x14ac:dyDescent="0.2">
      <c r="A12564" s="6" t="s">
        <v>24979</v>
      </c>
      <c r="B12564" s="7" t="s">
        <v>24980</v>
      </c>
      <c r="C12564" s="7" t="s">
        <v>24929</v>
      </c>
      <c r="D12564" s="7" t="s">
        <v>29</v>
      </c>
      <c r="E12564" s="7" t="s">
        <v>24966</v>
      </c>
      <c r="F12564" s="7" t="s">
        <v>31</v>
      </c>
      <c r="G12564" s="8">
        <v>1.9</v>
      </c>
      <c r="H12564" s="9">
        <v>8.6400000000000001E-3</v>
      </c>
      <c r="I12564" s="10">
        <v>10734.5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10734.5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24929</v>
      </c>
      <c r="D12565" s="7" t="s">
        <v>29</v>
      </c>
      <c r="E12565" s="7" t="s">
        <v>24966</v>
      </c>
      <c r="F12565" s="7" t="s">
        <v>31</v>
      </c>
      <c r="G12565" s="8">
        <v>1.9</v>
      </c>
      <c r="H12565" s="9">
        <v>8.6400000000000001E-3</v>
      </c>
      <c r="I12565" s="10">
        <v>11503.73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11503.73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24929</v>
      </c>
      <c r="D12566" s="7" t="s">
        <v>29</v>
      </c>
      <c r="E12566" s="7" t="s">
        <v>24966</v>
      </c>
      <c r="F12566" s="7" t="s">
        <v>31</v>
      </c>
      <c r="G12566" s="8">
        <v>1.9</v>
      </c>
      <c r="H12566" s="9">
        <v>8.6400000000000001E-3</v>
      </c>
      <c r="I12566" s="10">
        <v>10734.5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10734.5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24929</v>
      </c>
      <c r="D12567" s="7" t="s">
        <v>29</v>
      </c>
      <c r="E12567" s="7" t="s">
        <v>24966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24987</v>
      </c>
      <c r="B12568" s="7" t="s">
        <v>24988</v>
      </c>
      <c r="C12568" s="7" t="s">
        <v>24929</v>
      </c>
      <c r="D12568" s="7" t="s">
        <v>29</v>
      </c>
      <c r="E12568" s="7" t="s">
        <v>24966</v>
      </c>
      <c r="F12568" s="7" t="s">
        <v>31</v>
      </c>
      <c r="G12568" s="8">
        <v>1.9</v>
      </c>
      <c r="H12568" s="9">
        <v>8.6400000000000001E-3</v>
      </c>
      <c r="I12568" s="10">
        <v>11503.73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11503.73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24929</v>
      </c>
      <c r="D12569" s="7" t="s">
        <v>29</v>
      </c>
      <c r="E12569" s="7" t="s">
        <v>24966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24929</v>
      </c>
      <c r="D12570" s="7" t="s">
        <v>29</v>
      </c>
      <c r="E12570" s="7" t="s">
        <v>24966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24929</v>
      </c>
      <c r="D12571" s="7" t="s">
        <v>29</v>
      </c>
      <c r="E12571" s="7" t="s">
        <v>24966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24995</v>
      </c>
      <c r="B12572" s="7" t="s">
        <v>24996</v>
      </c>
      <c r="C12572" s="7" t="s">
        <v>24929</v>
      </c>
      <c r="D12572" s="7" t="s">
        <v>29</v>
      </c>
      <c r="E12572" s="7" t="s">
        <v>24966</v>
      </c>
      <c r="F12572" s="7" t="s">
        <v>31</v>
      </c>
      <c r="G12572" s="8">
        <v>1.9</v>
      </c>
      <c r="H12572" s="9">
        <v>8.6400000000000001E-3</v>
      </c>
      <c r="I12572" s="10">
        <v>16503.73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16503.73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24929</v>
      </c>
      <c r="D12573" s="7" t="s">
        <v>29</v>
      </c>
      <c r="E12573" s="7" t="s">
        <v>24966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71.099999999999994" customHeight="1" outlineLevel="5" x14ac:dyDescent="0.2">
      <c r="A12574" s="6" t="s">
        <v>24999</v>
      </c>
      <c r="B12574" s="7" t="s">
        <v>25000</v>
      </c>
      <c r="C12574" s="7" t="s">
        <v>24929</v>
      </c>
      <c r="D12574" s="7" t="s">
        <v>29</v>
      </c>
      <c r="E12574" s="7" t="s">
        <v>24966</v>
      </c>
      <c r="F12574" s="7" t="s">
        <v>31</v>
      </c>
      <c r="G12574" s="8">
        <v>1.9</v>
      </c>
      <c r="H12574" s="9">
        <v>8.6400000000000001E-3</v>
      </c>
      <c r="I12574" s="10">
        <v>17272.96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17272.96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11.1" customHeight="1" outlineLevel="4" x14ac:dyDescent="0.2">
      <c r="A12575" s="30" t="s">
        <v>25001</v>
      </c>
      <c r="B12575" s="30"/>
      <c r="C12575" s="30"/>
      <c r="D12575" s="30"/>
      <c r="E12575" s="30"/>
      <c r="F12575" s="30"/>
      <c r="G12575" s="30"/>
      <c r="H12575" s="30"/>
      <c r="I12575" s="30"/>
      <c r="J12575" s="30"/>
      <c r="K12575" s="30"/>
      <c r="L12575" s="30"/>
      <c r="M12575" s="30"/>
      <c r="N12575" s="37"/>
      <c r="O12575" s="37"/>
      <c r="P12575" s="37"/>
      <c r="Q12575" s="37"/>
    </row>
    <row r="12576" spans="1:17" ht="47.1" customHeight="1" outlineLevel="5" x14ac:dyDescent="0.2">
      <c r="A12576" s="6" t="s">
        <v>25002</v>
      </c>
      <c r="B12576" s="7" t="s">
        <v>25003</v>
      </c>
      <c r="C12576" s="7" t="s">
        <v>1838</v>
      </c>
      <c r="D12576" s="7" t="s">
        <v>35</v>
      </c>
      <c r="E12576" s="7" t="s">
        <v>25004</v>
      </c>
      <c r="F12576" s="7" t="s">
        <v>31</v>
      </c>
      <c r="G12576" s="8">
        <v>2.7</v>
      </c>
      <c r="H12576" s="9">
        <v>1.3176E-2</v>
      </c>
      <c r="I12576" s="10">
        <v>11792.8</v>
      </c>
      <c r="J12576" s="11"/>
      <c r="K12576" s="7"/>
      <c r="L12576" s="12">
        <v>30</v>
      </c>
      <c r="M12576" s="11"/>
      <c r="N12576" s="38">
        <f>I12576*(100-$B$4)*(100-$B$5)/10000</f>
        <v>11792.8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47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25004</v>
      </c>
      <c r="F12577" s="7" t="s">
        <v>31</v>
      </c>
      <c r="G12577" s="8">
        <v>2.7</v>
      </c>
      <c r="H12577" s="9">
        <v>1.3176E-2</v>
      </c>
      <c r="I12577" s="10">
        <v>11792.8</v>
      </c>
      <c r="J12577" s="11"/>
      <c r="K12577" s="7"/>
      <c r="L12577" s="12">
        <v>30</v>
      </c>
      <c r="M12577" s="11"/>
      <c r="N12577" s="38">
        <f>I12577*(100-$B$4)*(100-$B$5)/10000</f>
        <v>11792.8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25004</v>
      </c>
      <c r="F12578" s="7" t="s">
        <v>31</v>
      </c>
      <c r="G12578" s="8">
        <v>2.7</v>
      </c>
      <c r="H12578" s="9">
        <v>1.3176E-2</v>
      </c>
      <c r="I12578" s="10">
        <v>12562.04</v>
      </c>
      <c r="J12578" s="11"/>
      <c r="K12578" s="7"/>
      <c r="L12578" s="12">
        <v>30</v>
      </c>
      <c r="M12578" s="11"/>
      <c r="N12578" s="38">
        <f>I12578*(100-$B$4)*(100-$B$5)/10000</f>
        <v>12562.04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25004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25004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25004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25004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25004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25004</v>
      </c>
      <c r="F12584" s="7" t="s">
        <v>31</v>
      </c>
      <c r="G12584" s="8">
        <v>2.7</v>
      </c>
      <c r="H12584" s="9">
        <v>1.3176E-2</v>
      </c>
      <c r="I12584" s="10">
        <v>13869.72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13869.72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25004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25004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25004</v>
      </c>
      <c r="F12587" s="7" t="s">
        <v>31</v>
      </c>
      <c r="G12587" s="8">
        <v>2.7</v>
      </c>
      <c r="H12587" s="9">
        <v>1.3176E-2</v>
      </c>
      <c r="I12587" s="10">
        <v>13869.72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13869.72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25004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25004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25004</v>
      </c>
      <c r="F12590" s="7" t="s">
        <v>31</v>
      </c>
      <c r="G12590" s="8">
        <v>2.7</v>
      </c>
      <c r="H12590" s="9">
        <v>1.3176E-2</v>
      </c>
      <c r="I12590" s="10">
        <v>19638.95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19638.95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25004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25004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35</v>
      </c>
      <c r="E12593" s="7" t="s">
        <v>25004</v>
      </c>
      <c r="F12593" s="7" t="s">
        <v>31</v>
      </c>
      <c r="G12593" s="8">
        <v>2.7</v>
      </c>
      <c r="H12593" s="9">
        <v>1.3176E-2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25039</v>
      </c>
      <c r="B12594" s="7" t="s">
        <v>25040</v>
      </c>
      <c r="C12594" s="7" t="s">
        <v>1838</v>
      </c>
      <c r="D12594" s="7" t="s">
        <v>29</v>
      </c>
      <c r="E12594" s="7" t="s">
        <v>25041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25041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25041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25041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25041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25041</v>
      </c>
      <c r="F12599" s="7" t="s">
        <v>31</v>
      </c>
      <c r="G12599" s="8">
        <v>2.7</v>
      </c>
      <c r="H12599" s="9">
        <v>1.3176E-2</v>
      </c>
      <c r="I12599" s="10">
        <v>11792.8</v>
      </c>
      <c r="J12599" s="11"/>
      <c r="K12599" s="7"/>
      <c r="L12599" s="12">
        <v>30</v>
      </c>
      <c r="M12599" s="11"/>
      <c r="N12599" s="38">
        <f>I12599*(100-$B$4)*(100-$B$5)/10000</f>
        <v>11792.8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25041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25041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25041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25041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25041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25041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25041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25041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25041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25041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25041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1838</v>
      </c>
      <c r="D12611" s="7" t="s">
        <v>29</v>
      </c>
      <c r="E12611" s="7" t="s">
        <v>25041</v>
      </c>
      <c r="F12611" s="7" t="s">
        <v>31</v>
      </c>
      <c r="G12611" s="8">
        <v>2.7</v>
      </c>
      <c r="H12611" s="9">
        <v>1.3176E-2</v>
      </c>
      <c r="I12611" s="10">
        <v>19638.95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19638.95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25076</v>
      </c>
      <c r="B12612" s="7" t="s">
        <v>25077</v>
      </c>
      <c r="C12612" s="7" t="s">
        <v>2255</v>
      </c>
      <c r="D12612" s="7" t="s">
        <v>35</v>
      </c>
      <c r="E12612" s="7" t="s">
        <v>25078</v>
      </c>
      <c r="F12612" s="7" t="s">
        <v>31</v>
      </c>
      <c r="G12612" s="8">
        <v>2.7</v>
      </c>
      <c r="H12612" s="9">
        <v>1.3176E-2</v>
      </c>
      <c r="I12612" s="10">
        <v>11792.8</v>
      </c>
      <c r="J12612" s="11"/>
      <c r="K12612" s="7"/>
      <c r="L12612" s="12">
        <v>30</v>
      </c>
      <c r="M12612" s="11"/>
      <c r="N12612" s="38">
        <f>I12612*(100-$B$4)*(100-$B$5)/10000</f>
        <v>11792.8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25078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25078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25078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25078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25078</v>
      </c>
      <c r="F12617" s="7" t="s">
        <v>31</v>
      </c>
      <c r="G12617" s="8">
        <v>2.7</v>
      </c>
      <c r="H12617" s="9">
        <v>1.3176E-2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25078</v>
      </c>
      <c r="F12618" s="7" t="s">
        <v>31</v>
      </c>
      <c r="G12618" s="8">
        <v>2.7</v>
      </c>
      <c r="H12618" s="9">
        <v>1.3176E-2</v>
      </c>
      <c r="I12618" s="10">
        <v>14638.96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14638.96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25078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25078</v>
      </c>
      <c r="F12620" s="7" t="s">
        <v>31</v>
      </c>
      <c r="G12620" s="8">
        <v>2.7</v>
      </c>
      <c r="H12620" s="9">
        <v>1.3176E-2</v>
      </c>
      <c r="I12620" s="10">
        <v>13869.72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13869.72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25078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25078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25078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71.099999999999994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25078</v>
      </c>
      <c r="F12624" s="7" t="s">
        <v>31</v>
      </c>
      <c r="G12624" s="8">
        <v>2.7</v>
      </c>
      <c r="H12624" s="9">
        <v>1.3176E-2</v>
      </c>
      <c r="I12624" s="10">
        <v>20408.189999999999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20408.189999999999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25078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25078</v>
      </c>
      <c r="F12626" s="7" t="s">
        <v>31</v>
      </c>
      <c r="G12626" s="8">
        <v>2.7</v>
      </c>
      <c r="H12626" s="9">
        <v>1.3176E-2</v>
      </c>
      <c r="I12626" s="10">
        <v>19638.95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19638.95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25078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25078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35</v>
      </c>
      <c r="E12629" s="7" t="s">
        <v>25078</v>
      </c>
      <c r="F12629" s="7" t="s">
        <v>31</v>
      </c>
      <c r="G12629" s="8">
        <v>2.7</v>
      </c>
      <c r="H12629" s="9">
        <v>1.3176E-2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25113</v>
      </c>
      <c r="B12630" s="7" t="s">
        <v>25114</v>
      </c>
      <c r="C12630" s="7" t="s">
        <v>2255</v>
      </c>
      <c r="D12630" s="7" t="s">
        <v>29</v>
      </c>
      <c r="E12630" s="7" t="s">
        <v>25115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25115</v>
      </c>
      <c r="F12631" s="7" t="s">
        <v>31</v>
      </c>
      <c r="G12631" s="8">
        <v>2.7</v>
      </c>
      <c r="H12631" s="9">
        <v>1.3176E-2</v>
      </c>
      <c r="I12631" s="10">
        <v>11792.8</v>
      </c>
      <c r="J12631" s="11"/>
      <c r="K12631" s="7"/>
      <c r="L12631" s="12">
        <v>30</v>
      </c>
      <c r="M12631" s="11"/>
      <c r="N12631" s="38">
        <f>I12631*(100-$B$4)*(100-$B$5)/10000</f>
        <v>11792.8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25115</v>
      </c>
      <c r="F12632" s="7" t="s">
        <v>31</v>
      </c>
      <c r="G12632" s="8">
        <v>2.7</v>
      </c>
      <c r="H12632" s="9">
        <v>1.3176E-2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25115</v>
      </c>
      <c r="F12635" s="7" t="s">
        <v>31</v>
      </c>
      <c r="G12635" s="8">
        <v>2.7</v>
      </c>
      <c r="H12635" s="9">
        <v>1.098E-2</v>
      </c>
      <c r="I12635" s="10">
        <v>12562.04</v>
      </c>
      <c r="J12635" s="11"/>
      <c r="K12635" s="7"/>
      <c r="L12635" s="12">
        <v>30</v>
      </c>
      <c r="M12635" s="11"/>
      <c r="N12635" s="38">
        <f>I12635*(100-$B$4)*(100-$B$5)/10000</f>
        <v>12562.04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25115</v>
      </c>
      <c r="F12636" s="7" t="s">
        <v>31</v>
      </c>
      <c r="G12636" s="8">
        <v>2.7</v>
      </c>
      <c r="H12636" s="9">
        <v>1.3176E-2</v>
      </c>
      <c r="I12636" s="10">
        <v>14638.96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14638.96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25115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25115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25115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25115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25115</v>
      </c>
      <c r="F12643" s="7" t="s">
        <v>31</v>
      </c>
      <c r="G12643" s="8">
        <v>2.7</v>
      </c>
      <c r="H12643" s="9">
        <v>1.3176E-2</v>
      </c>
      <c r="I12643" s="10">
        <v>20408.189999999999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20408.189999999999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71.099999999999994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25115</v>
      </c>
      <c r="F12644" s="7" t="s">
        <v>31</v>
      </c>
      <c r="G12644" s="8">
        <v>2.7</v>
      </c>
      <c r="H12644" s="9">
        <v>1.3176E-2</v>
      </c>
      <c r="I12644" s="10">
        <v>20408.189999999999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20408.189999999999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25115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2255</v>
      </c>
      <c r="D12647" s="7" t="s">
        <v>29</v>
      </c>
      <c r="E12647" s="7" t="s">
        <v>25115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11792.8</v>
      </c>
      <c r="J12648" s="11"/>
      <c r="K12648" s="7"/>
      <c r="L12648" s="12">
        <v>30</v>
      </c>
      <c r="M12648" s="11"/>
      <c r="N12648" s="38">
        <f>I12648*(100-$B$4)*(100-$B$5)/10000</f>
        <v>11792.8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12562.04</v>
      </c>
      <c r="J12650" s="11"/>
      <c r="K12650" s="7"/>
      <c r="L12650" s="12">
        <v>30</v>
      </c>
      <c r="M12650" s="11"/>
      <c r="N12650" s="38">
        <f>I12650*(100-$B$4)*(100-$B$5)/10000</f>
        <v>12562.04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47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11792.8</v>
      </c>
      <c r="J12651" s="11"/>
      <c r="K12651" s="7"/>
      <c r="L12651" s="12">
        <v>30</v>
      </c>
      <c r="M12651" s="11"/>
      <c r="N12651" s="38">
        <f>I12651*(100-$B$4)*(100-$B$5)/10000</f>
        <v>11792.8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7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13869.72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13869.72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14638.96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14638.96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13869.72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13869.72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19638.95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19638.95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19638.95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19638.95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71.099999999999994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20408.189999999999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20408.189999999999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7.1" customHeight="1" outlineLevel="5" x14ac:dyDescent="0.2">
      <c r="A12666" s="6" t="s">
        <v>25186</v>
      </c>
      <c r="B12666" s="7" t="s">
        <v>25187</v>
      </c>
      <c r="C12666" s="7" t="s">
        <v>8454</v>
      </c>
      <c r="D12666" s="7" t="s">
        <v>29</v>
      </c>
      <c r="E12666" s="7" t="s">
        <v>25188</v>
      </c>
      <c r="F12666" s="7" t="s">
        <v>31</v>
      </c>
      <c r="G12666" s="8">
        <v>2.7</v>
      </c>
      <c r="H12666" s="9">
        <v>1.3176E-2</v>
      </c>
      <c r="I12666" s="10">
        <v>11792.8</v>
      </c>
      <c r="J12666" s="11"/>
      <c r="K12666" s="7"/>
      <c r="L12666" s="12">
        <v>30</v>
      </c>
      <c r="M12666" s="11"/>
      <c r="N12666" s="38">
        <f>I12666*(100-$B$4)*(100-$B$5)/10000</f>
        <v>11792.8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25188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25188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25188</v>
      </c>
      <c r="F12669" s="7" t="s">
        <v>31</v>
      </c>
      <c r="G12669" s="8">
        <v>2.7</v>
      </c>
      <c r="H12669" s="9">
        <v>1.3176E-2</v>
      </c>
      <c r="I12669" s="10">
        <v>12562.04</v>
      </c>
      <c r="J12669" s="11"/>
      <c r="K12669" s="7"/>
      <c r="L12669" s="12">
        <v>30</v>
      </c>
      <c r="M12669" s="11"/>
      <c r="N12669" s="38">
        <f>I12669*(100-$B$4)*(100-$B$5)/10000</f>
        <v>12562.04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7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25188</v>
      </c>
      <c r="F12670" s="7" t="s">
        <v>31</v>
      </c>
      <c r="G12670" s="8">
        <v>2.7</v>
      </c>
      <c r="H12670" s="9">
        <v>1.3176E-2</v>
      </c>
      <c r="I12670" s="10">
        <v>11792.8</v>
      </c>
      <c r="J12670" s="11"/>
      <c r="K12670" s="7"/>
      <c r="L12670" s="12">
        <v>30</v>
      </c>
      <c r="M12670" s="11"/>
      <c r="N12670" s="38">
        <f>I12670*(100-$B$4)*(100-$B$5)/10000</f>
        <v>11792.8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25188</v>
      </c>
      <c r="F12671" s="7" t="s">
        <v>31</v>
      </c>
      <c r="G12671" s="8">
        <v>2.7</v>
      </c>
      <c r="H12671" s="9">
        <v>1.3176E-2</v>
      </c>
      <c r="I12671" s="10">
        <v>11792.8</v>
      </c>
      <c r="J12671" s="11"/>
      <c r="K12671" s="7"/>
      <c r="L12671" s="12">
        <v>30</v>
      </c>
      <c r="M12671" s="11"/>
      <c r="N12671" s="38">
        <f>I12671*(100-$B$4)*(100-$B$5)/10000</f>
        <v>11792.8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25188</v>
      </c>
      <c r="F12672" s="7" t="s">
        <v>31</v>
      </c>
      <c r="G12672" s="8">
        <v>2.7</v>
      </c>
      <c r="H12672" s="9">
        <v>1.3176E-2</v>
      </c>
      <c r="I12672" s="10">
        <v>14638.96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14638.96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25188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25188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25188</v>
      </c>
      <c r="F12675" s="7" t="s">
        <v>31</v>
      </c>
      <c r="G12675" s="8">
        <v>2.7</v>
      </c>
      <c r="H12675" s="9">
        <v>1.3176E-2</v>
      </c>
      <c r="I12675" s="10">
        <v>13869.72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13869.72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25188</v>
      </c>
      <c r="F12676" s="7" t="s">
        <v>31</v>
      </c>
      <c r="G12676" s="8">
        <v>2.7</v>
      </c>
      <c r="H12676" s="9">
        <v>1.3176E-2</v>
      </c>
      <c r="I12676" s="10">
        <v>14638.96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14638.96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25188</v>
      </c>
      <c r="F12677" s="7" t="s">
        <v>31</v>
      </c>
      <c r="G12677" s="8">
        <v>2.7</v>
      </c>
      <c r="H12677" s="9">
        <v>1.3176E-2</v>
      </c>
      <c r="I12677" s="10">
        <v>13869.72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13869.72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25188</v>
      </c>
      <c r="F12678" s="7" t="s">
        <v>31</v>
      </c>
      <c r="G12678" s="8">
        <v>2.7</v>
      </c>
      <c r="H12678" s="9">
        <v>1.3176E-2</v>
      </c>
      <c r="I12678" s="10">
        <v>19638.95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19638.95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71.099999999999994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25188</v>
      </c>
      <c r="F12679" s="7" t="s">
        <v>31</v>
      </c>
      <c r="G12679" s="8">
        <v>2.7</v>
      </c>
      <c r="H12679" s="9">
        <v>1.3176E-2</v>
      </c>
      <c r="I12679" s="10">
        <v>20408.189999999999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20408.189999999999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25188</v>
      </c>
      <c r="F12680" s="7" t="s">
        <v>31</v>
      </c>
      <c r="G12680" s="8">
        <v>2.7</v>
      </c>
      <c r="H12680" s="9">
        <v>1.3176E-2</v>
      </c>
      <c r="I12680" s="10">
        <v>19638.95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19638.95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25188</v>
      </c>
      <c r="F12681" s="7" t="s">
        <v>31</v>
      </c>
      <c r="G12681" s="8">
        <v>2.7</v>
      </c>
      <c r="H12681" s="9">
        <v>1.3176E-2</v>
      </c>
      <c r="I12681" s="10">
        <v>20408.189999999999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20408.189999999999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25188</v>
      </c>
      <c r="F12682" s="7" t="s">
        <v>31</v>
      </c>
      <c r="G12682" s="8">
        <v>2.7</v>
      </c>
      <c r="H12682" s="9">
        <v>1.3176E-2</v>
      </c>
      <c r="I12682" s="10">
        <v>20408.189999999999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20408.189999999999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25221</v>
      </c>
      <c r="B12683" s="7" t="s">
        <v>25222</v>
      </c>
      <c r="C12683" s="7" t="s">
        <v>8454</v>
      </c>
      <c r="D12683" s="7" t="s">
        <v>29</v>
      </c>
      <c r="E12683" s="7" t="s">
        <v>25188</v>
      </c>
      <c r="F12683" s="7" t="s">
        <v>31</v>
      </c>
      <c r="G12683" s="8">
        <v>2.7</v>
      </c>
      <c r="H12683" s="9">
        <v>1.3176E-2</v>
      </c>
      <c r="I12683" s="10">
        <v>19638.95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19638.95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11.1" customHeight="1" outlineLevel="4" x14ac:dyDescent="0.2">
      <c r="A12684" s="30" t="s">
        <v>25223</v>
      </c>
      <c r="B12684" s="30"/>
      <c r="C12684" s="30"/>
      <c r="D12684" s="30"/>
      <c r="E12684" s="30"/>
      <c r="F12684" s="30"/>
      <c r="G12684" s="30"/>
      <c r="H12684" s="30"/>
      <c r="I12684" s="30"/>
      <c r="J12684" s="30"/>
      <c r="K12684" s="30"/>
      <c r="L12684" s="30"/>
      <c r="M12684" s="30"/>
      <c r="N12684" s="37"/>
      <c r="O12684" s="37"/>
      <c r="P12684" s="37"/>
      <c r="Q12684" s="37"/>
    </row>
    <row r="12685" spans="1:17" ht="59.1" customHeight="1" outlineLevel="5" x14ac:dyDescent="0.2">
      <c r="A12685" s="6" t="s">
        <v>25224</v>
      </c>
      <c r="B12685" s="7" t="s">
        <v>25225</v>
      </c>
      <c r="C12685" s="7" t="s">
        <v>7071</v>
      </c>
      <c r="D12685" s="7" t="s">
        <v>35</v>
      </c>
      <c r="E12685" s="7" t="s">
        <v>25226</v>
      </c>
      <c r="F12685" s="7" t="s">
        <v>31</v>
      </c>
      <c r="G12685" s="8">
        <v>3.6</v>
      </c>
      <c r="H12685" s="9">
        <v>1.6416E-2</v>
      </c>
      <c r="I12685" s="10">
        <v>15507.4</v>
      </c>
      <c r="J12685" s="11"/>
      <c r="K12685" s="7"/>
      <c r="L12685" s="12">
        <v>30</v>
      </c>
      <c r="M12685" s="11"/>
      <c r="N12685" s="38">
        <f>I12685*(100-$B$4)*(100-$B$5)/10000</f>
        <v>15507.4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25226</v>
      </c>
      <c r="F12686" s="7" t="s">
        <v>31</v>
      </c>
      <c r="G12686" s="8">
        <v>3.6</v>
      </c>
      <c r="H12686" s="9">
        <v>1.6416E-2</v>
      </c>
      <c r="I12686" s="10">
        <v>14738.17</v>
      </c>
      <c r="J12686" s="11"/>
      <c r="K12686" s="7"/>
      <c r="L12686" s="12">
        <v>30</v>
      </c>
      <c r="M12686" s="11"/>
      <c r="N12686" s="38">
        <f>I12686*(100-$B$4)*(100-$B$5)/10000</f>
        <v>14738.17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25226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25226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25226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25226</v>
      </c>
      <c r="F12690" s="7" t="s">
        <v>31</v>
      </c>
      <c r="G12690" s="8">
        <v>3.6</v>
      </c>
      <c r="H12690" s="9">
        <v>1.6416E-2</v>
      </c>
      <c r="I12690" s="10">
        <v>14738.17</v>
      </c>
      <c r="J12690" s="11"/>
      <c r="K12690" s="7"/>
      <c r="L12690" s="12">
        <v>30</v>
      </c>
      <c r="M12690" s="11"/>
      <c r="N12690" s="38">
        <f>I12690*(100-$B$4)*(100-$B$5)/10000</f>
        <v>14738.17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25226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25226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25226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25226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25226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25226</v>
      </c>
      <c r="F12696" s="7" t="s">
        <v>31</v>
      </c>
      <c r="G12696" s="8">
        <v>3.6</v>
      </c>
      <c r="H12696" s="9">
        <v>1.6416E-2</v>
      </c>
      <c r="I12696" s="10">
        <v>17584.32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17584.32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25226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25226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25226</v>
      </c>
      <c r="F12699" s="7" t="s">
        <v>31</v>
      </c>
      <c r="G12699" s="8">
        <v>3.6</v>
      </c>
      <c r="H12699" s="9">
        <v>1.6416E-2</v>
      </c>
      <c r="I12699" s="10">
        <v>23353.55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23353.55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25226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25226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71.099999999999994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35</v>
      </c>
      <c r="E12702" s="7" t="s">
        <v>25226</v>
      </c>
      <c r="F12702" s="7" t="s">
        <v>31</v>
      </c>
      <c r="G12702" s="8">
        <v>3.6</v>
      </c>
      <c r="H12702" s="9">
        <v>1.6416E-2</v>
      </c>
      <c r="I12702" s="10">
        <v>23353.55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23353.55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25261</v>
      </c>
      <c r="B12703" s="7" t="s">
        <v>25262</v>
      </c>
      <c r="C12703" s="7" t="s">
        <v>7071</v>
      </c>
      <c r="D12703" s="7" t="s">
        <v>29</v>
      </c>
      <c r="E12703" s="7" t="s">
        <v>25263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25263</v>
      </c>
      <c r="F12704" s="7" t="s">
        <v>31</v>
      </c>
      <c r="G12704" s="8">
        <v>3.6</v>
      </c>
      <c r="H12704" s="9">
        <v>1.6416E-2</v>
      </c>
      <c r="I12704" s="10">
        <v>15507.4</v>
      </c>
      <c r="J12704" s="11"/>
      <c r="K12704" s="7"/>
      <c r="L12704" s="12">
        <v>30</v>
      </c>
      <c r="M12704" s="11"/>
      <c r="N12704" s="38">
        <f>I12704*(100-$B$4)*(100-$B$5)/10000</f>
        <v>15507.4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25263</v>
      </c>
      <c r="F12705" s="7" t="s">
        <v>31</v>
      </c>
      <c r="G12705" s="8">
        <v>3.6</v>
      </c>
      <c r="H12705" s="9">
        <v>1.6416E-2</v>
      </c>
      <c r="I12705" s="10">
        <v>14738.17</v>
      </c>
      <c r="J12705" s="11"/>
      <c r="K12705" s="7"/>
      <c r="L12705" s="12">
        <v>30</v>
      </c>
      <c r="M12705" s="11"/>
      <c r="N12705" s="38">
        <f>I12705*(100-$B$4)*(100-$B$5)/10000</f>
        <v>14738.17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25263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25263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7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25263</v>
      </c>
      <c r="F12708" s="7" t="s">
        <v>31</v>
      </c>
      <c r="G12708" s="8">
        <v>3.6</v>
      </c>
      <c r="H12708" s="9">
        <v>1.6416E-2</v>
      </c>
      <c r="I12708" s="10">
        <v>14738.17</v>
      </c>
      <c r="J12708" s="11"/>
      <c r="K12708" s="7"/>
      <c r="L12708" s="12">
        <v>30</v>
      </c>
      <c r="M12708" s="11"/>
      <c r="N12708" s="38">
        <f>I12708*(100-$B$4)*(100-$B$5)/10000</f>
        <v>14738.17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25263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25263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25263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25263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25263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7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25263</v>
      </c>
      <c r="F12714" s="7" t="s">
        <v>31</v>
      </c>
      <c r="G12714" s="8">
        <v>3.6</v>
      </c>
      <c r="H12714" s="9">
        <v>1.6416E-2</v>
      </c>
      <c r="I12714" s="10">
        <v>16815.09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16815.09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25263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71.099999999999994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25263</v>
      </c>
      <c r="F12716" s="7" t="s">
        <v>31</v>
      </c>
      <c r="G12716" s="8">
        <v>3.6</v>
      </c>
      <c r="H12716" s="9">
        <v>1.6416E-2</v>
      </c>
      <c r="I12716" s="10">
        <v>23353.55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23353.55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25263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25263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25263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25296</v>
      </c>
      <c r="B12720" s="7" t="s">
        <v>25297</v>
      </c>
      <c r="C12720" s="7" t="s">
        <v>7071</v>
      </c>
      <c r="D12720" s="7" t="s">
        <v>29</v>
      </c>
      <c r="E12720" s="7" t="s">
        <v>25263</v>
      </c>
      <c r="F12720" s="7" t="s">
        <v>31</v>
      </c>
      <c r="G12720" s="8">
        <v>3.6</v>
      </c>
      <c r="H12720" s="9">
        <v>1.6416E-2</v>
      </c>
      <c r="I12720" s="10">
        <v>22584.32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22584.32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7.1" customHeight="1" outlineLevel="5" x14ac:dyDescent="0.2">
      <c r="A12721" s="6" t="s">
        <v>25298</v>
      </c>
      <c r="B12721" s="7" t="s">
        <v>25299</v>
      </c>
      <c r="C12721" s="7" t="s">
        <v>2064</v>
      </c>
      <c r="D12721" s="7" t="s">
        <v>35</v>
      </c>
      <c r="E12721" s="7" t="s">
        <v>25300</v>
      </c>
      <c r="F12721" s="7" t="s">
        <v>31</v>
      </c>
      <c r="G12721" s="8">
        <v>3.6</v>
      </c>
      <c r="H12721" s="9">
        <v>1.6416E-2</v>
      </c>
      <c r="I12721" s="10">
        <v>14738.17</v>
      </c>
      <c r="J12721" s="11"/>
      <c r="K12721" s="7"/>
      <c r="L12721" s="12">
        <v>30</v>
      </c>
      <c r="M12721" s="11"/>
      <c r="N12721" s="38">
        <f>I12721*(100-$B$4)*(100-$B$5)/10000</f>
        <v>14738.17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25300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25300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25300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25300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25300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25300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25300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25300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25300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25300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25300</v>
      </c>
      <c r="F12732" s="7" t="s">
        <v>31</v>
      </c>
      <c r="G12732" s="8">
        <v>3.6</v>
      </c>
      <c r="H12732" s="9">
        <v>1.6416E-2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25300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25300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25300</v>
      </c>
      <c r="F12735" s="7" t="s">
        <v>31</v>
      </c>
      <c r="G12735" s="8">
        <v>3.6</v>
      </c>
      <c r="H12735" s="9">
        <v>1.6416E-2</v>
      </c>
      <c r="I12735" s="10">
        <v>22584.32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22584.32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25300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25300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71.099999999999994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35</v>
      </c>
      <c r="E12738" s="7" t="s">
        <v>25300</v>
      </c>
      <c r="F12738" s="7" t="s">
        <v>31</v>
      </c>
      <c r="G12738" s="8">
        <v>3.6</v>
      </c>
      <c r="H12738" s="9">
        <v>1.6416E-2</v>
      </c>
      <c r="I12738" s="10">
        <v>23353.55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23353.55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25335</v>
      </c>
      <c r="B12739" s="7" t="s">
        <v>25336</v>
      </c>
      <c r="C12739" s="7" t="s">
        <v>2064</v>
      </c>
      <c r="D12739" s="7" t="s">
        <v>29</v>
      </c>
      <c r="E12739" s="7" t="s">
        <v>25337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25337</v>
      </c>
      <c r="F12740" s="7" t="s">
        <v>31</v>
      </c>
      <c r="G12740" s="8">
        <v>3.6</v>
      </c>
      <c r="H12740" s="9">
        <v>1.6416E-2</v>
      </c>
      <c r="I12740" s="10">
        <v>14738.17</v>
      </c>
      <c r="J12740" s="11"/>
      <c r="K12740" s="7"/>
      <c r="L12740" s="12">
        <v>30</v>
      </c>
      <c r="M12740" s="11"/>
      <c r="N12740" s="38">
        <f>I12740*(100-$B$4)*(100-$B$5)/10000</f>
        <v>14738.17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25337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25337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25337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25337</v>
      </c>
      <c r="F12744" s="7" t="s">
        <v>31</v>
      </c>
      <c r="G12744" s="8">
        <v>3.6</v>
      </c>
      <c r="H12744" s="9">
        <v>1.6416E-2</v>
      </c>
      <c r="I12744" s="10">
        <v>15507.4</v>
      </c>
      <c r="J12744" s="11"/>
      <c r="K12744" s="7"/>
      <c r="L12744" s="12">
        <v>30</v>
      </c>
      <c r="M12744" s="11"/>
      <c r="N12744" s="38">
        <f>I12744*(100-$B$4)*(100-$B$5)/10000</f>
        <v>15507.4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25337</v>
      </c>
      <c r="F12745" s="7" t="s">
        <v>31</v>
      </c>
      <c r="G12745" s="8">
        <v>3.6</v>
      </c>
      <c r="H12745" s="9">
        <v>1.6416E-2</v>
      </c>
      <c r="I12745" s="10">
        <v>16815.09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16815.09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25337</v>
      </c>
      <c r="F12746" s="7" t="s">
        <v>31</v>
      </c>
      <c r="G12746" s="8">
        <v>3.6</v>
      </c>
      <c r="H12746" s="9">
        <v>1.6416E-2</v>
      </c>
      <c r="I12746" s="10">
        <v>17584.32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17584.32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25337</v>
      </c>
      <c r="F12747" s="7" t="s">
        <v>31</v>
      </c>
      <c r="G12747" s="8">
        <v>3.6</v>
      </c>
      <c r="H12747" s="9">
        <v>1.6416E-2</v>
      </c>
      <c r="I12747" s="10">
        <v>16815.09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16815.09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25337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25337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25337</v>
      </c>
      <c r="F12750" s="7" t="s">
        <v>31</v>
      </c>
      <c r="G12750" s="8">
        <v>3.6</v>
      </c>
      <c r="H12750" s="9">
        <v>1.6416E-2</v>
      </c>
      <c r="I12750" s="10">
        <v>17584.32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17584.32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71.099999999999994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25337</v>
      </c>
      <c r="F12751" s="7" t="s">
        <v>31</v>
      </c>
      <c r="G12751" s="8">
        <v>3.6</v>
      </c>
      <c r="H12751" s="9">
        <v>1.6416E-2</v>
      </c>
      <c r="I12751" s="10">
        <v>23353.55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23353.55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25337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25337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25337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25337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71.099999999999994" customHeight="1" outlineLevel="5" x14ac:dyDescent="0.2">
      <c r="A12756" s="6" t="s">
        <v>25370</v>
      </c>
      <c r="B12756" s="7" t="s">
        <v>25371</v>
      </c>
      <c r="C12756" s="7" t="s">
        <v>2064</v>
      </c>
      <c r="D12756" s="7" t="s">
        <v>29</v>
      </c>
      <c r="E12756" s="7" t="s">
        <v>25337</v>
      </c>
      <c r="F12756" s="7" t="s">
        <v>31</v>
      </c>
      <c r="G12756" s="8">
        <v>3.6</v>
      </c>
      <c r="H12756" s="9">
        <v>1.6416E-2</v>
      </c>
      <c r="I12756" s="10">
        <v>23353.55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23353.55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25372</v>
      </c>
      <c r="B12757" s="7" t="s">
        <v>25373</v>
      </c>
      <c r="C12757" s="7" t="s">
        <v>25374</v>
      </c>
      <c r="D12757" s="7" t="s">
        <v>35</v>
      </c>
      <c r="E12757" s="7" t="s">
        <v>25375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47.1" customHeight="1" outlineLevel="5" x14ac:dyDescent="0.2">
      <c r="A12758" s="6" t="s">
        <v>25376</v>
      </c>
      <c r="B12758" s="7" t="s">
        <v>25377</v>
      </c>
      <c r="C12758" s="7" t="s">
        <v>25374</v>
      </c>
      <c r="D12758" s="7" t="s">
        <v>35</v>
      </c>
      <c r="E12758" s="7" t="s">
        <v>25375</v>
      </c>
      <c r="F12758" s="7" t="s">
        <v>31</v>
      </c>
      <c r="G12758" s="8">
        <v>3.6</v>
      </c>
      <c r="H12758" s="9">
        <v>1.6416E-2</v>
      </c>
      <c r="I12758" s="10">
        <v>14738.17</v>
      </c>
      <c r="J12758" s="11"/>
      <c r="K12758" s="7"/>
      <c r="L12758" s="12">
        <v>30</v>
      </c>
      <c r="M12758" s="11"/>
      <c r="N12758" s="38">
        <f>I12758*(100-$B$4)*(100-$B$5)/10000</f>
        <v>14738.17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25374</v>
      </c>
      <c r="D12759" s="7" t="s">
        <v>35</v>
      </c>
      <c r="E12759" s="7" t="s">
        <v>25375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25374</v>
      </c>
      <c r="D12760" s="7" t="s">
        <v>35</v>
      </c>
      <c r="E12760" s="7" t="s">
        <v>25375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25382</v>
      </c>
      <c r="B12761" s="7" t="s">
        <v>25383</v>
      </c>
      <c r="C12761" s="7" t="s">
        <v>25374</v>
      </c>
      <c r="D12761" s="7" t="s">
        <v>35</v>
      </c>
      <c r="E12761" s="7" t="s">
        <v>25375</v>
      </c>
      <c r="F12761" s="7" t="s">
        <v>31</v>
      </c>
      <c r="G12761" s="8">
        <v>3.6</v>
      </c>
      <c r="H12761" s="9">
        <v>1.6416E-2</v>
      </c>
      <c r="I12761" s="10">
        <v>15507.4</v>
      </c>
      <c r="J12761" s="11"/>
      <c r="K12761" s="7"/>
      <c r="L12761" s="12">
        <v>30</v>
      </c>
      <c r="M12761" s="11"/>
      <c r="N12761" s="38">
        <f>I12761*(100-$B$4)*(100-$B$5)/10000</f>
        <v>15507.4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25374</v>
      </c>
      <c r="D12762" s="7" t="s">
        <v>35</v>
      </c>
      <c r="E12762" s="7" t="s">
        <v>25375</v>
      </c>
      <c r="F12762" s="7" t="s">
        <v>31</v>
      </c>
      <c r="G12762" s="8">
        <v>3.6</v>
      </c>
      <c r="H12762" s="9">
        <v>1.6416E-2</v>
      </c>
      <c r="I12762" s="10">
        <v>15507.4</v>
      </c>
      <c r="J12762" s="11"/>
      <c r="K12762" s="7"/>
      <c r="L12762" s="12">
        <v>30</v>
      </c>
      <c r="M12762" s="11"/>
      <c r="N12762" s="38">
        <f>I12762*(100-$B$4)*(100-$B$5)/10000</f>
        <v>15507.4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25386</v>
      </c>
      <c r="B12763" s="7" t="s">
        <v>25387</v>
      </c>
      <c r="C12763" s="7" t="s">
        <v>25374</v>
      </c>
      <c r="D12763" s="7" t="s">
        <v>35</v>
      </c>
      <c r="E12763" s="7" t="s">
        <v>25375</v>
      </c>
      <c r="F12763" s="7" t="s">
        <v>31</v>
      </c>
      <c r="G12763" s="8">
        <v>3.6</v>
      </c>
      <c r="H12763" s="9">
        <v>1.6416E-2</v>
      </c>
      <c r="I12763" s="10">
        <v>17584.32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17584.32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25374</v>
      </c>
      <c r="D12764" s="7" t="s">
        <v>35</v>
      </c>
      <c r="E12764" s="7" t="s">
        <v>25375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25374</v>
      </c>
      <c r="D12765" s="7" t="s">
        <v>35</v>
      </c>
      <c r="E12765" s="7" t="s">
        <v>25375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25374</v>
      </c>
      <c r="D12766" s="7" t="s">
        <v>35</v>
      </c>
      <c r="E12766" s="7" t="s">
        <v>25375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25374</v>
      </c>
      <c r="D12767" s="7" t="s">
        <v>35</v>
      </c>
      <c r="E12767" s="7" t="s">
        <v>25375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25396</v>
      </c>
      <c r="B12768" s="7" t="s">
        <v>25397</v>
      </c>
      <c r="C12768" s="7" t="s">
        <v>25374</v>
      </c>
      <c r="D12768" s="7" t="s">
        <v>35</v>
      </c>
      <c r="E12768" s="7" t="s">
        <v>25375</v>
      </c>
      <c r="F12768" s="7" t="s">
        <v>31</v>
      </c>
      <c r="G12768" s="8">
        <v>3.6</v>
      </c>
      <c r="H12768" s="9">
        <v>1.6416E-2</v>
      </c>
      <c r="I12768" s="10">
        <v>16815.09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16815.09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25374</v>
      </c>
      <c r="D12769" s="7" t="s">
        <v>35</v>
      </c>
      <c r="E12769" s="7" t="s">
        <v>25375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25374</v>
      </c>
      <c r="D12770" s="7" t="s">
        <v>35</v>
      </c>
      <c r="E12770" s="7" t="s">
        <v>25375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25374</v>
      </c>
      <c r="D12771" s="7" t="s">
        <v>35</v>
      </c>
      <c r="E12771" s="7" t="s">
        <v>25375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25374</v>
      </c>
      <c r="D12772" s="7" t="s">
        <v>35</v>
      </c>
      <c r="E12772" s="7" t="s">
        <v>25375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25406</v>
      </c>
      <c r="B12773" s="7" t="s">
        <v>25407</v>
      </c>
      <c r="C12773" s="7" t="s">
        <v>25374</v>
      </c>
      <c r="D12773" s="7" t="s">
        <v>35</v>
      </c>
      <c r="E12773" s="7" t="s">
        <v>25375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25408</v>
      </c>
      <c r="B12774" s="7" t="s">
        <v>25409</v>
      </c>
      <c r="C12774" s="7" t="s">
        <v>25374</v>
      </c>
      <c r="D12774" s="7" t="s">
        <v>35</v>
      </c>
      <c r="E12774" s="7" t="s">
        <v>25375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47.1" customHeight="1" outlineLevel="5" x14ac:dyDescent="0.2">
      <c r="A12775" s="6" t="s">
        <v>25410</v>
      </c>
      <c r="B12775" s="7" t="s">
        <v>25411</v>
      </c>
      <c r="C12775" s="7" t="s">
        <v>25374</v>
      </c>
      <c r="D12775" s="7" t="s">
        <v>29</v>
      </c>
      <c r="E12775" s="7" t="s">
        <v>25412</v>
      </c>
      <c r="F12775" s="7" t="s">
        <v>31</v>
      </c>
      <c r="G12775" s="8">
        <v>3.6</v>
      </c>
      <c r="H12775" s="9">
        <v>1.6416E-2</v>
      </c>
      <c r="I12775" s="10">
        <v>14738.17</v>
      </c>
      <c r="J12775" s="11"/>
      <c r="K12775" s="7"/>
      <c r="L12775" s="12">
        <v>30</v>
      </c>
      <c r="M12775" s="11"/>
      <c r="N12775" s="38">
        <f>I12775*(100-$B$4)*(100-$B$5)/10000</f>
        <v>14738.17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25374</v>
      </c>
      <c r="D12776" s="7" t="s">
        <v>29</v>
      </c>
      <c r="E12776" s="7" t="s">
        <v>25412</v>
      </c>
      <c r="F12776" s="7" t="s">
        <v>31</v>
      </c>
      <c r="G12776" s="8">
        <v>3.6</v>
      </c>
      <c r="H12776" s="9">
        <v>1.6416E-2</v>
      </c>
      <c r="I12776" s="10">
        <v>15507.4</v>
      </c>
      <c r="J12776" s="11"/>
      <c r="K12776" s="7"/>
      <c r="L12776" s="12">
        <v>30</v>
      </c>
      <c r="M12776" s="11"/>
      <c r="N12776" s="38">
        <f>I12776*(100-$B$4)*(100-$B$5)/10000</f>
        <v>15507.4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25374</v>
      </c>
      <c r="D12777" s="7" t="s">
        <v>29</v>
      </c>
      <c r="E12777" s="7" t="s">
        <v>25412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25374</v>
      </c>
      <c r="D12778" s="7" t="s">
        <v>29</v>
      </c>
      <c r="E12778" s="7" t="s">
        <v>25412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25374</v>
      </c>
      <c r="D12779" s="7" t="s">
        <v>29</v>
      </c>
      <c r="E12779" s="7" t="s">
        <v>25412</v>
      </c>
      <c r="F12779" s="7" t="s">
        <v>31</v>
      </c>
      <c r="G12779" s="8">
        <v>3.6</v>
      </c>
      <c r="H12779" s="9">
        <v>1.6416E-2</v>
      </c>
      <c r="I12779" s="10">
        <v>15507.4</v>
      </c>
      <c r="J12779" s="11"/>
      <c r="K12779" s="7"/>
      <c r="L12779" s="12">
        <v>30</v>
      </c>
      <c r="M12779" s="11"/>
      <c r="N12779" s="38">
        <f>I12779*(100-$B$4)*(100-$B$5)/10000</f>
        <v>15507.4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25421</v>
      </c>
      <c r="B12780" s="7" t="s">
        <v>25422</v>
      </c>
      <c r="C12780" s="7" t="s">
        <v>25374</v>
      </c>
      <c r="D12780" s="7" t="s">
        <v>29</v>
      </c>
      <c r="E12780" s="7" t="s">
        <v>25412</v>
      </c>
      <c r="F12780" s="7" t="s">
        <v>31</v>
      </c>
      <c r="G12780" s="8">
        <v>3.6</v>
      </c>
      <c r="H12780" s="9">
        <v>1.6416E-2</v>
      </c>
      <c r="I12780" s="10">
        <v>14738.17</v>
      </c>
      <c r="J12780" s="11"/>
      <c r="K12780" s="7"/>
      <c r="L12780" s="12">
        <v>30</v>
      </c>
      <c r="M12780" s="11"/>
      <c r="N12780" s="38">
        <f>I12780*(100-$B$4)*(100-$B$5)/10000</f>
        <v>14738.17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25374</v>
      </c>
      <c r="D12781" s="7" t="s">
        <v>29</v>
      </c>
      <c r="E12781" s="7" t="s">
        <v>25412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25425</v>
      </c>
      <c r="B12782" s="7" t="s">
        <v>25426</v>
      </c>
      <c r="C12782" s="7" t="s">
        <v>25374</v>
      </c>
      <c r="D12782" s="7" t="s">
        <v>29</v>
      </c>
      <c r="E12782" s="7" t="s">
        <v>25412</v>
      </c>
      <c r="F12782" s="7" t="s">
        <v>31</v>
      </c>
      <c r="G12782" s="8">
        <v>3.6</v>
      </c>
      <c r="H12782" s="9">
        <v>1.6416E-2</v>
      </c>
      <c r="I12782" s="10">
        <v>17584.32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17584.32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25427</v>
      </c>
      <c r="B12783" s="7" t="s">
        <v>25428</v>
      </c>
      <c r="C12783" s="7" t="s">
        <v>25374</v>
      </c>
      <c r="D12783" s="7" t="s">
        <v>29</v>
      </c>
      <c r="E12783" s="7" t="s">
        <v>25412</v>
      </c>
      <c r="F12783" s="7" t="s">
        <v>31</v>
      </c>
      <c r="G12783" s="8">
        <v>3.6</v>
      </c>
      <c r="H12783" s="9">
        <v>1.6416E-2</v>
      </c>
      <c r="I12783" s="10">
        <v>16815.09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16815.09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25374</v>
      </c>
      <c r="D12784" s="7" t="s">
        <v>29</v>
      </c>
      <c r="E12784" s="7" t="s">
        <v>25412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25374</v>
      </c>
      <c r="D12785" s="7" t="s">
        <v>29</v>
      </c>
      <c r="E12785" s="7" t="s">
        <v>25412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25374</v>
      </c>
      <c r="D12786" s="7" t="s">
        <v>29</v>
      </c>
      <c r="E12786" s="7" t="s">
        <v>25412</v>
      </c>
      <c r="F12786" s="7" t="s">
        <v>31</v>
      </c>
      <c r="G12786" s="8">
        <v>3.6</v>
      </c>
      <c r="H12786" s="9">
        <v>1.6416E-2</v>
      </c>
      <c r="I12786" s="10">
        <v>17584.32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17584.32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25435</v>
      </c>
      <c r="B12787" s="7" t="s">
        <v>25436</v>
      </c>
      <c r="C12787" s="7" t="s">
        <v>25374</v>
      </c>
      <c r="D12787" s="7" t="s">
        <v>29</v>
      </c>
      <c r="E12787" s="7" t="s">
        <v>25412</v>
      </c>
      <c r="F12787" s="7" t="s">
        <v>31</v>
      </c>
      <c r="G12787" s="8">
        <v>3.6</v>
      </c>
      <c r="H12787" s="9">
        <v>1.6416E-2</v>
      </c>
      <c r="I12787" s="10">
        <v>22584.32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22584.32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25374</v>
      </c>
      <c r="D12788" s="7" t="s">
        <v>29</v>
      </c>
      <c r="E12788" s="7" t="s">
        <v>25412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71.099999999999994" customHeight="1" outlineLevel="5" x14ac:dyDescent="0.2">
      <c r="A12789" s="6" t="s">
        <v>25439</v>
      </c>
      <c r="B12789" s="7" t="s">
        <v>25440</v>
      </c>
      <c r="C12789" s="7" t="s">
        <v>25374</v>
      </c>
      <c r="D12789" s="7" t="s">
        <v>29</v>
      </c>
      <c r="E12789" s="7" t="s">
        <v>25412</v>
      </c>
      <c r="F12789" s="7" t="s">
        <v>31</v>
      </c>
      <c r="G12789" s="8">
        <v>3.6</v>
      </c>
      <c r="H12789" s="9">
        <v>1.6416E-2</v>
      </c>
      <c r="I12789" s="10">
        <v>23353.55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23353.55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25374</v>
      </c>
      <c r="D12790" s="7" t="s">
        <v>29</v>
      </c>
      <c r="E12790" s="7" t="s">
        <v>25412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25443</v>
      </c>
      <c r="B12791" s="7" t="s">
        <v>25444</v>
      </c>
      <c r="C12791" s="7" t="s">
        <v>25374</v>
      </c>
      <c r="D12791" s="7" t="s">
        <v>29</v>
      </c>
      <c r="E12791" s="7" t="s">
        <v>25412</v>
      </c>
      <c r="F12791" s="7" t="s">
        <v>31</v>
      </c>
      <c r="G12791" s="8">
        <v>3.6</v>
      </c>
      <c r="H12791" s="9">
        <v>1.6416E-2</v>
      </c>
      <c r="I12791" s="10">
        <v>22584.32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22584.32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71.099999999999994" customHeight="1" outlineLevel="5" x14ac:dyDescent="0.2">
      <c r="A12792" s="6" t="s">
        <v>25445</v>
      </c>
      <c r="B12792" s="7" t="s">
        <v>25446</v>
      </c>
      <c r="C12792" s="7" t="s">
        <v>25374</v>
      </c>
      <c r="D12792" s="7" t="s">
        <v>29</v>
      </c>
      <c r="E12792" s="7" t="s">
        <v>25412</v>
      </c>
      <c r="F12792" s="7" t="s">
        <v>31</v>
      </c>
      <c r="G12792" s="8">
        <v>3.6</v>
      </c>
      <c r="H12792" s="9">
        <v>1.6416E-2</v>
      </c>
      <c r="I12792" s="10">
        <v>23353.55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23353.55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11.1" customHeight="1" outlineLevel="4" x14ac:dyDescent="0.2">
      <c r="A12793" s="30" t="s">
        <v>25447</v>
      </c>
      <c r="B12793" s="30"/>
      <c r="C12793" s="30"/>
      <c r="D12793" s="30"/>
      <c r="E12793" s="30"/>
      <c r="F12793" s="30"/>
      <c r="G12793" s="30"/>
      <c r="H12793" s="30"/>
      <c r="I12793" s="30"/>
      <c r="J12793" s="30"/>
      <c r="K12793" s="30"/>
      <c r="L12793" s="30"/>
      <c r="M12793" s="30"/>
      <c r="N12793" s="37"/>
      <c r="O12793" s="37"/>
      <c r="P12793" s="37"/>
      <c r="Q12793" s="37"/>
    </row>
    <row r="12794" spans="1:17" ht="47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9250</v>
      </c>
      <c r="F12794" s="7" t="s">
        <v>31</v>
      </c>
      <c r="G12794" s="8">
        <v>4.4000000000000004</v>
      </c>
      <c r="H12794" s="9">
        <v>2.2896E-2</v>
      </c>
      <c r="I12794" s="10">
        <v>21718.1</v>
      </c>
      <c r="J12794" s="11"/>
      <c r="K12794" s="7"/>
      <c r="L12794" s="12">
        <v>30</v>
      </c>
      <c r="M12794" s="11"/>
      <c r="N12794" s="38">
        <f>I12794*(100-$B$4)*(100-$B$5)/10000</f>
        <v>21718.1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9250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9250</v>
      </c>
      <c r="F12796" s="7" t="s">
        <v>31</v>
      </c>
      <c r="G12796" s="8">
        <v>4.4000000000000004</v>
      </c>
      <c r="H12796" s="9">
        <v>2.2896E-2</v>
      </c>
      <c r="I12796" s="10">
        <v>22487.33</v>
      </c>
      <c r="J12796" s="11"/>
      <c r="K12796" s="7"/>
      <c r="L12796" s="12">
        <v>30</v>
      </c>
      <c r="M12796" s="11"/>
      <c r="N12796" s="38">
        <f>I12796*(100-$B$4)*(100-$B$5)/10000</f>
        <v>22487.33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9250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9250</v>
      </c>
      <c r="F12798" s="7" t="s">
        <v>31</v>
      </c>
      <c r="G12798" s="8">
        <v>4.4000000000000004</v>
      </c>
      <c r="H12798" s="9">
        <v>2.2896E-2</v>
      </c>
      <c r="I12798" s="10">
        <v>21718.1</v>
      </c>
      <c r="J12798" s="11"/>
      <c r="K12798" s="7"/>
      <c r="L12798" s="12">
        <v>30</v>
      </c>
      <c r="M12798" s="11"/>
      <c r="N12798" s="38">
        <f>I12798*(100-$B$4)*(100-$B$5)/10000</f>
        <v>21718.1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9250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9250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59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9250</v>
      </c>
      <c r="F12801" s="7" t="s">
        <v>31</v>
      </c>
      <c r="G12801" s="8">
        <v>4.4000000000000004</v>
      </c>
      <c r="H12801" s="9">
        <v>2.2896E-2</v>
      </c>
      <c r="I12801" s="10">
        <v>24564.25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24564.25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47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9250</v>
      </c>
      <c r="F12802" s="7" t="s">
        <v>31</v>
      </c>
      <c r="G12802" s="8">
        <v>4.4000000000000004</v>
      </c>
      <c r="H12802" s="9">
        <v>2.2896E-2</v>
      </c>
      <c r="I12802" s="10">
        <v>23795.02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23795.02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7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9250</v>
      </c>
      <c r="F12803" s="7" t="s">
        <v>31</v>
      </c>
      <c r="G12803" s="8">
        <v>4.4000000000000004</v>
      </c>
      <c r="H12803" s="9">
        <v>2.2896E-2</v>
      </c>
      <c r="I12803" s="10">
        <v>23795.02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23795.02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9250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9250</v>
      </c>
      <c r="F12805" s="7" t="s">
        <v>31</v>
      </c>
      <c r="G12805" s="8">
        <v>4.4000000000000004</v>
      </c>
      <c r="H12805" s="9">
        <v>2.2896E-2</v>
      </c>
      <c r="I12805" s="10">
        <v>24564.25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24564.25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71.099999999999994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9250</v>
      </c>
      <c r="F12806" s="7" t="s">
        <v>31</v>
      </c>
      <c r="G12806" s="8">
        <v>4.4000000000000004</v>
      </c>
      <c r="H12806" s="9">
        <v>2.2896E-2</v>
      </c>
      <c r="I12806" s="10">
        <v>30333.48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30333.48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9250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9250</v>
      </c>
      <c r="F12808" s="7" t="s">
        <v>31</v>
      </c>
      <c r="G12808" s="8">
        <v>4.4000000000000004</v>
      </c>
      <c r="H12808" s="9">
        <v>2.2896E-2</v>
      </c>
      <c r="I12808" s="10">
        <v>29564.25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29564.25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9250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71.099999999999994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9250</v>
      </c>
      <c r="F12810" s="7" t="s">
        <v>31</v>
      </c>
      <c r="G12810" s="8">
        <v>4.4000000000000004</v>
      </c>
      <c r="H12810" s="9">
        <v>2.2896E-2</v>
      </c>
      <c r="I12810" s="10">
        <v>30333.48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30333.48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35</v>
      </c>
      <c r="E12811" s="7" t="s">
        <v>9250</v>
      </c>
      <c r="F12811" s="7" t="s">
        <v>31</v>
      </c>
      <c r="G12811" s="8">
        <v>4.4000000000000004</v>
      </c>
      <c r="H12811" s="9">
        <v>2.2896E-2</v>
      </c>
      <c r="I12811" s="10">
        <v>29564.25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29564.25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7.1" customHeight="1" outlineLevel="5" x14ac:dyDescent="0.2">
      <c r="A12812" s="6" t="s">
        <v>25484</v>
      </c>
      <c r="B12812" s="7" t="s">
        <v>25485</v>
      </c>
      <c r="C12812" s="7" t="s">
        <v>128</v>
      </c>
      <c r="D12812" s="7" t="s">
        <v>29</v>
      </c>
      <c r="E12812" s="7" t="s">
        <v>25486</v>
      </c>
      <c r="F12812" s="7" t="s">
        <v>31</v>
      </c>
      <c r="G12812" s="8">
        <v>4.4000000000000004</v>
      </c>
      <c r="H12812" s="9">
        <v>2.2896E-2</v>
      </c>
      <c r="I12812" s="10">
        <v>21718.1</v>
      </c>
      <c r="J12812" s="11"/>
      <c r="K12812" s="7"/>
      <c r="L12812" s="12">
        <v>30</v>
      </c>
      <c r="M12812" s="11"/>
      <c r="N12812" s="38">
        <f>I12812*(100-$B$4)*(100-$B$5)/10000</f>
        <v>21718.1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25486</v>
      </c>
      <c r="F12813" s="7" t="s">
        <v>31</v>
      </c>
      <c r="G12813" s="8">
        <v>4.4000000000000004</v>
      </c>
      <c r="H12813" s="9">
        <v>2.2896E-2</v>
      </c>
      <c r="I12813" s="10">
        <v>22487.33</v>
      </c>
      <c r="J12813" s="11"/>
      <c r="K12813" s="7"/>
      <c r="L12813" s="12">
        <v>30</v>
      </c>
      <c r="M12813" s="11"/>
      <c r="N12813" s="38">
        <f>I12813*(100-$B$4)*(100-$B$5)/10000</f>
        <v>22487.33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25486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25486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25486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25486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25486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25486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25486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25486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25486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25486</v>
      </c>
      <c r="F12823" s="7" t="s">
        <v>31</v>
      </c>
      <c r="G12823" s="8">
        <v>4.4000000000000004</v>
      </c>
      <c r="H12823" s="9">
        <v>2.2896E-2</v>
      </c>
      <c r="I12823" s="10">
        <v>24564.25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24564.25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71.099999999999994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25486</v>
      </c>
      <c r="F12824" s="7" t="s">
        <v>31</v>
      </c>
      <c r="G12824" s="8">
        <v>4.4000000000000004</v>
      </c>
      <c r="H12824" s="9">
        <v>2.2896E-2</v>
      </c>
      <c r="I12824" s="10">
        <v>30333.48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30333.48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25486</v>
      </c>
      <c r="F12825" s="7" t="s">
        <v>31</v>
      </c>
      <c r="G12825" s="8">
        <v>4.4000000000000004</v>
      </c>
      <c r="H12825" s="9">
        <v>2.2896E-2</v>
      </c>
      <c r="I12825" s="10">
        <v>29564.25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29564.25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71.099999999999994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25486</v>
      </c>
      <c r="F12826" s="7" t="s">
        <v>31</v>
      </c>
      <c r="G12826" s="8">
        <v>4.4000000000000004</v>
      </c>
      <c r="H12826" s="9">
        <v>2.2896E-2</v>
      </c>
      <c r="I12826" s="10">
        <v>30333.48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30333.48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25486</v>
      </c>
      <c r="F12827" s="7" t="s">
        <v>31</v>
      </c>
      <c r="G12827" s="8">
        <v>4.4000000000000004</v>
      </c>
      <c r="H12827" s="9">
        <v>2.2896E-2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25486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25519</v>
      </c>
      <c r="B12829" s="7" t="s">
        <v>25520</v>
      </c>
      <c r="C12829" s="7" t="s">
        <v>128</v>
      </c>
      <c r="D12829" s="7" t="s">
        <v>29</v>
      </c>
      <c r="E12829" s="7" t="s">
        <v>25486</v>
      </c>
      <c r="F12829" s="7" t="s">
        <v>31</v>
      </c>
      <c r="G12829" s="8">
        <v>4.4000000000000004</v>
      </c>
      <c r="H12829" s="9">
        <v>2.2896E-2</v>
      </c>
      <c r="I12829" s="10">
        <v>30333.48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30333.48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25521</v>
      </c>
      <c r="B12830" s="7" t="s">
        <v>25522</v>
      </c>
      <c r="C12830" s="7" t="s">
        <v>25523</v>
      </c>
      <c r="D12830" s="7" t="s">
        <v>35</v>
      </c>
      <c r="E12830" s="7" t="s">
        <v>25524</v>
      </c>
      <c r="F12830" s="7" t="s">
        <v>31</v>
      </c>
      <c r="G12830" s="8">
        <v>4.4000000000000004</v>
      </c>
      <c r="H12830" s="9">
        <v>2.2896E-2</v>
      </c>
      <c r="I12830" s="10">
        <v>21718.1</v>
      </c>
      <c r="J12830" s="11"/>
      <c r="K12830" s="7"/>
      <c r="L12830" s="12">
        <v>30</v>
      </c>
      <c r="M12830" s="11"/>
      <c r="N12830" s="38">
        <f>I12830*(100-$B$4)*(100-$B$5)/10000</f>
        <v>21718.1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25523</v>
      </c>
      <c r="D12831" s="7" t="s">
        <v>35</v>
      </c>
      <c r="E12831" s="7" t="s">
        <v>25524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25523</v>
      </c>
      <c r="D12832" s="7" t="s">
        <v>35</v>
      </c>
      <c r="E12832" s="7" t="s">
        <v>25524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25523</v>
      </c>
      <c r="D12833" s="7" t="s">
        <v>35</v>
      </c>
      <c r="E12833" s="7" t="s">
        <v>25524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25523</v>
      </c>
      <c r="D12834" s="7" t="s">
        <v>35</v>
      </c>
      <c r="E12834" s="7" t="s">
        <v>25524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25523</v>
      </c>
      <c r="D12835" s="7" t="s">
        <v>35</v>
      </c>
      <c r="E12835" s="7" t="s">
        <v>25524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25523</v>
      </c>
      <c r="D12836" s="7" t="s">
        <v>35</v>
      </c>
      <c r="E12836" s="7" t="s">
        <v>25524</v>
      </c>
      <c r="F12836" s="7" t="s">
        <v>31</v>
      </c>
      <c r="G12836" s="8">
        <v>4.4000000000000004</v>
      </c>
      <c r="H12836" s="9">
        <v>2.2896E-2</v>
      </c>
      <c r="I12836" s="10">
        <v>23795.02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23795.02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25523</v>
      </c>
      <c r="D12837" s="7" t="s">
        <v>35</v>
      </c>
      <c r="E12837" s="7" t="s">
        <v>25524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25523</v>
      </c>
      <c r="D12838" s="7" t="s">
        <v>35</v>
      </c>
      <c r="E12838" s="7" t="s">
        <v>25524</v>
      </c>
      <c r="F12838" s="7" t="s">
        <v>31</v>
      </c>
      <c r="G12838" s="8">
        <v>4.4000000000000004</v>
      </c>
      <c r="H12838" s="9">
        <v>2.2896E-2</v>
      </c>
      <c r="I12838" s="10">
        <v>24564.25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24564.25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25523</v>
      </c>
      <c r="D12839" s="7" t="s">
        <v>35</v>
      </c>
      <c r="E12839" s="7" t="s">
        <v>25524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25523</v>
      </c>
      <c r="D12840" s="7" t="s">
        <v>35</v>
      </c>
      <c r="E12840" s="7" t="s">
        <v>25524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25545</v>
      </c>
      <c r="B12841" s="7" t="s">
        <v>25546</v>
      </c>
      <c r="C12841" s="7" t="s">
        <v>25523</v>
      </c>
      <c r="D12841" s="7" t="s">
        <v>35</v>
      </c>
      <c r="E12841" s="7" t="s">
        <v>25524</v>
      </c>
      <c r="F12841" s="7" t="s">
        <v>31</v>
      </c>
      <c r="G12841" s="8">
        <v>4.4000000000000004</v>
      </c>
      <c r="H12841" s="9">
        <v>2.2896E-2</v>
      </c>
      <c r="I12841" s="10">
        <v>24564.25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24564.25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71.099999999999994" customHeight="1" outlineLevel="5" x14ac:dyDescent="0.2">
      <c r="A12842" s="6" t="s">
        <v>25547</v>
      </c>
      <c r="B12842" s="7" t="s">
        <v>25548</v>
      </c>
      <c r="C12842" s="7" t="s">
        <v>25523</v>
      </c>
      <c r="D12842" s="7" t="s">
        <v>35</v>
      </c>
      <c r="E12842" s="7" t="s">
        <v>25524</v>
      </c>
      <c r="F12842" s="7" t="s">
        <v>31</v>
      </c>
      <c r="G12842" s="8">
        <v>4.4000000000000004</v>
      </c>
      <c r="H12842" s="9">
        <v>2.2896E-2</v>
      </c>
      <c r="I12842" s="10">
        <v>30333.48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30333.48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25523</v>
      </c>
      <c r="D12843" s="7" t="s">
        <v>35</v>
      </c>
      <c r="E12843" s="7" t="s">
        <v>25524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25523</v>
      </c>
      <c r="D12844" s="7" t="s">
        <v>35</v>
      </c>
      <c r="E12844" s="7" t="s">
        <v>25524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25523</v>
      </c>
      <c r="D12845" s="7" t="s">
        <v>35</v>
      </c>
      <c r="E12845" s="7" t="s">
        <v>25524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25523</v>
      </c>
      <c r="D12846" s="7" t="s">
        <v>35</v>
      </c>
      <c r="E12846" s="7" t="s">
        <v>25524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71.099999999999994" customHeight="1" outlineLevel="5" x14ac:dyDescent="0.2">
      <c r="A12847" s="6" t="s">
        <v>25557</v>
      </c>
      <c r="B12847" s="7" t="s">
        <v>25558</v>
      </c>
      <c r="C12847" s="7" t="s">
        <v>25523</v>
      </c>
      <c r="D12847" s="7" t="s">
        <v>35</v>
      </c>
      <c r="E12847" s="7" t="s">
        <v>25524</v>
      </c>
      <c r="F12847" s="7" t="s">
        <v>31</v>
      </c>
      <c r="G12847" s="8">
        <v>4.4000000000000004</v>
      </c>
      <c r="H12847" s="9">
        <v>2.2896E-2</v>
      </c>
      <c r="I12847" s="10">
        <v>30333.48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30333.48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25523</v>
      </c>
      <c r="D12848" s="7" t="s">
        <v>29</v>
      </c>
      <c r="E12848" s="7" t="s">
        <v>7742</v>
      </c>
      <c r="F12848" s="7" t="s">
        <v>31</v>
      </c>
      <c r="G12848" s="8">
        <v>4.4000000000000004</v>
      </c>
      <c r="H12848" s="9">
        <v>2.2896E-2</v>
      </c>
      <c r="I12848" s="10">
        <v>22487.33</v>
      </c>
      <c r="J12848" s="11"/>
      <c r="K12848" s="7"/>
      <c r="L12848" s="12">
        <v>30</v>
      </c>
      <c r="M12848" s="11"/>
      <c r="N12848" s="38">
        <f>I12848*(100-$B$4)*(100-$B$5)/10000</f>
        <v>22487.33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25523</v>
      </c>
      <c r="D12849" s="7" t="s">
        <v>29</v>
      </c>
      <c r="E12849" s="7" t="s">
        <v>7742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25523</v>
      </c>
      <c r="D12850" s="7" t="s">
        <v>29</v>
      </c>
      <c r="E12850" s="7" t="s">
        <v>7742</v>
      </c>
      <c r="F12850" s="7" t="s">
        <v>31</v>
      </c>
      <c r="G12850" s="8">
        <v>4.4000000000000004</v>
      </c>
      <c r="H12850" s="9">
        <v>2.2896E-2</v>
      </c>
      <c r="I12850" s="10">
        <v>22487.33</v>
      </c>
      <c r="J12850" s="11"/>
      <c r="K12850" s="7"/>
      <c r="L12850" s="12">
        <v>30</v>
      </c>
      <c r="M12850" s="11"/>
      <c r="N12850" s="38">
        <f>I12850*(100-$B$4)*(100-$B$5)/10000</f>
        <v>22487.33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25523</v>
      </c>
      <c r="D12851" s="7" t="s">
        <v>29</v>
      </c>
      <c r="E12851" s="7" t="s">
        <v>7742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25567</v>
      </c>
      <c r="B12852" s="7" t="s">
        <v>25568</v>
      </c>
      <c r="C12852" s="7" t="s">
        <v>25523</v>
      </c>
      <c r="D12852" s="7" t="s">
        <v>29</v>
      </c>
      <c r="E12852" s="7" t="s">
        <v>7742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25523</v>
      </c>
      <c r="D12853" s="7" t="s">
        <v>29</v>
      </c>
      <c r="E12853" s="7" t="s">
        <v>7742</v>
      </c>
      <c r="F12853" s="7" t="s">
        <v>31</v>
      </c>
      <c r="G12853" s="8">
        <v>4.4000000000000004</v>
      </c>
      <c r="H12853" s="9">
        <v>2.2896E-2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25571</v>
      </c>
      <c r="B12854" s="7" t="s">
        <v>25572</v>
      </c>
      <c r="C12854" s="7" t="s">
        <v>25523</v>
      </c>
      <c r="D12854" s="7" t="s">
        <v>29</v>
      </c>
      <c r="E12854" s="7" t="s">
        <v>7742</v>
      </c>
      <c r="F12854" s="7" t="s">
        <v>31</v>
      </c>
      <c r="G12854" s="8">
        <v>4.4000000000000004</v>
      </c>
      <c r="H12854" s="9">
        <v>2.2896E-2</v>
      </c>
      <c r="I12854" s="10">
        <v>24564.25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24564.25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25523</v>
      </c>
      <c r="D12855" s="7" t="s">
        <v>29</v>
      </c>
      <c r="E12855" s="7" t="s">
        <v>7742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25523</v>
      </c>
      <c r="D12856" s="7" t="s">
        <v>29</v>
      </c>
      <c r="E12856" s="7" t="s">
        <v>7742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25577</v>
      </c>
      <c r="B12857" s="7" t="s">
        <v>25578</v>
      </c>
      <c r="C12857" s="7" t="s">
        <v>25523</v>
      </c>
      <c r="D12857" s="7" t="s">
        <v>29</v>
      </c>
      <c r="E12857" s="7" t="s">
        <v>7742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25523</v>
      </c>
      <c r="D12858" s="7" t="s">
        <v>29</v>
      </c>
      <c r="E12858" s="7" t="s">
        <v>7742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25581</v>
      </c>
      <c r="B12859" s="7" t="s">
        <v>25582</v>
      </c>
      <c r="C12859" s="7" t="s">
        <v>25523</v>
      </c>
      <c r="D12859" s="7" t="s">
        <v>29</v>
      </c>
      <c r="E12859" s="7" t="s">
        <v>7742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71.099999999999994" customHeight="1" outlineLevel="5" x14ac:dyDescent="0.2">
      <c r="A12860" s="6" t="s">
        <v>25583</v>
      </c>
      <c r="B12860" s="7" t="s">
        <v>25584</v>
      </c>
      <c r="C12860" s="7" t="s">
        <v>25523</v>
      </c>
      <c r="D12860" s="7" t="s">
        <v>29</v>
      </c>
      <c r="E12860" s="7" t="s">
        <v>7742</v>
      </c>
      <c r="F12860" s="7" t="s">
        <v>31</v>
      </c>
      <c r="G12860" s="8">
        <v>4.4000000000000004</v>
      </c>
      <c r="H12860" s="9">
        <v>2.2896E-2</v>
      </c>
      <c r="I12860" s="10">
        <v>30333.48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30333.48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25523</v>
      </c>
      <c r="D12861" s="7" t="s">
        <v>29</v>
      </c>
      <c r="E12861" s="7" t="s">
        <v>7742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25523</v>
      </c>
      <c r="D12862" s="7" t="s">
        <v>29</v>
      </c>
      <c r="E12862" s="7" t="s">
        <v>7742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25523</v>
      </c>
      <c r="D12863" s="7" t="s">
        <v>29</v>
      </c>
      <c r="E12863" s="7" t="s">
        <v>7742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25591</v>
      </c>
      <c r="B12864" s="7" t="s">
        <v>25592</v>
      </c>
      <c r="C12864" s="7" t="s">
        <v>25523</v>
      </c>
      <c r="D12864" s="7" t="s">
        <v>29</v>
      </c>
      <c r="E12864" s="7" t="s">
        <v>7742</v>
      </c>
      <c r="F12864" s="7" t="s">
        <v>31</v>
      </c>
      <c r="G12864" s="8">
        <v>4.4000000000000004</v>
      </c>
      <c r="H12864" s="9">
        <v>2.2896E-2</v>
      </c>
      <c r="I12864" s="10">
        <v>29564.25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29564.25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71.099999999999994" customHeight="1" outlineLevel="5" x14ac:dyDescent="0.2">
      <c r="A12865" s="6" t="s">
        <v>25593</v>
      </c>
      <c r="B12865" s="7" t="s">
        <v>25594</v>
      </c>
      <c r="C12865" s="7" t="s">
        <v>25523</v>
      </c>
      <c r="D12865" s="7" t="s">
        <v>29</v>
      </c>
      <c r="E12865" s="7" t="s">
        <v>7742</v>
      </c>
      <c r="F12865" s="7" t="s">
        <v>31</v>
      </c>
      <c r="G12865" s="8">
        <v>4.4000000000000004</v>
      </c>
      <c r="H12865" s="9">
        <v>2.2896E-2</v>
      </c>
      <c r="I12865" s="10">
        <v>30333.48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30333.48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25595</v>
      </c>
      <c r="B12866" s="7" t="s">
        <v>25596</v>
      </c>
      <c r="C12866" s="7" t="s">
        <v>25597</v>
      </c>
      <c r="D12866" s="7" t="s">
        <v>35</v>
      </c>
      <c r="E12866" s="7" t="s">
        <v>25598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25597</v>
      </c>
      <c r="D12867" s="7" t="s">
        <v>35</v>
      </c>
      <c r="E12867" s="7" t="s">
        <v>25598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25597</v>
      </c>
      <c r="D12868" s="7" t="s">
        <v>35</v>
      </c>
      <c r="E12868" s="7" t="s">
        <v>25598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25597</v>
      </c>
      <c r="D12869" s="7" t="s">
        <v>35</v>
      </c>
      <c r="E12869" s="7" t="s">
        <v>25598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25597</v>
      </c>
      <c r="D12870" s="7" t="s">
        <v>35</v>
      </c>
      <c r="E12870" s="7" t="s">
        <v>25598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25597</v>
      </c>
      <c r="D12871" s="7" t="s">
        <v>35</v>
      </c>
      <c r="E12871" s="7" t="s">
        <v>25598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25597</v>
      </c>
      <c r="D12872" s="7" t="s">
        <v>35</v>
      </c>
      <c r="E12872" s="7" t="s">
        <v>25598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25611</v>
      </c>
      <c r="B12873" s="7" t="s">
        <v>25612</v>
      </c>
      <c r="C12873" s="7" t="s">
        <v>25597</v>
      </c>
      <c r="D12873" s="7" t="s">
        <v>35</v>
      </c>
      <c r="E12873" s="7" t="s">
        <v>25598</v>
      </c>
      <c r="F12873" s="7" t="s">
        <v>31</v>
      </c>
      <c r="G12873" s="8">
        <v>4.4000000000000004</v>
      </c>
      <c r="H12873" s="9">
        <v>2.2896E-2</v>
      </c>
      <c r="I12873" s="10">
        <v>23795.02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23795.02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25597</v>
      </c>
      <c r="D12874" s="7" t="s">
        <v>35</v>
      </c>
      <c r="E12874" s="7" t="s">
        <v>25598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25597</v>
      </c>
      <c r="D12875" s="7" t="s">
        <v>35</v>
      </c>
      <c r="E12875" s="7" t="s">
        <v>25598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25597</v>
      </c>
      <c r="D12876" s="7" t="s">
        <v>35</v>
      </c>
      <c r="E12876" s="7" t="s">
        <v>25598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7.1" customHeight="1" outlineLevel="5" x14ac:dyDescent="0.2">
      <c r="A12877" s="6" t="s">
        <v>25619</v>
      </c>
      <c r="B12877" s="7" t="s">
        <v>25620</v>
      </c>
      <c r="C12877" s="7" t="s">
        <v>25597</v>
      </c>
      <c r="D12877" s="7" t="s">
        <v>35</v>
      </c>
      <c r="E12877" s="7" t="s">
        <v>25598</v>
      </c>
      <c r="F12877" s="7" t="s">
        <v>31</v>
      </c>
      <c r="G12877" s="8">
        <v>4.4000000000000004</v>
      </c>
      <c r="H12877" s="9">
        <v>2.2896E-2</v>
      </c>
      <c r="I12877" s="10">
        <v>23795.02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23795.02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71.099999999999994" customHeight="1" outlineLevel="5" x14ac:dyDescent="0.2">
      <c r="A12878" s="6" t="s">
        <v>25621</v>
      </c>
      <c r="B12878" s="7" t="s">
        <v>25622</v>
      </c>
      <c r="C12878" s="7" t="s">
        <v>25597</v>
      </c>
      <c r="D12878" s="7" t="s">
        <v>35</v>
      </c>
      <c r="E12878" s="7" t="s">
        <v>25598</v>
      </c>
      <c r="F12878" s="7" t="s">
        <v>31</v>
      </c>
      <c r="G12878" s="8">
        <v>4.4000000000000004</v>
      </c>
      <c r="H12878" s="9">
        <v>2.2896E-2</v>
      </c>
      <c r="I12878" s="10">
        <v>30333.48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30333.48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25623</v>
      </c>
      <c r="B12879" s="7" t="s">
        <v>25624</v>
      </c>
      <c r="C12879" s="7" t="s">
        <v>25597</v>
      </c>
      <c r="D12879" s="7" t="s">
        <v>35</v>
      </c>
      <c r="E12879" s="7" t="s">
        <v>25598</v>
      </c>
      <c r="F12879" s="7" t="s">
        <v>31</v>
      </c>
      <c r="G12879" s="8">
        <v>4.4000000000000004</v>
      </c>
      <c r="H12879" s="9">
        <v>2.2896E-2</v>
      </c>
      <c r="I12879" s="10">
        <v>29564.25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29564.25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25625</v>
      </c>
      <c r="B12880" s="7" t="s">
        <v>25626</v>
      </c>
      <c r="C12880" s="7" t="s">
        <v>25597</v>
      </c>
      <c r="D12880" s="7" t="s">
        <v>35</v>
      </c>
      <c r="E12880" s="7" t="s">
        <v>25598</v>
      </c>
      <c r="F12880" s="7" t="s">
        <v>31</v>
      </c>
      <c r="G12880" s="8">
        <v>4.4000000000000004</v>
      </c>
      <c r="H12880" s="9">
        <v>2.2896E-2</v>
      </c>
      <c r="I12880" s="10">
        <v>30333.48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30333.48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25627</v>
      </c>
      <c r="B12881" s="7" t="s">
        <v>25628</v>
      </c>
      <c r="C12881" s="7" t="s">
        <v>25597</v>
      </c>
      <c r="D12881" s="7" t="s">
        <v>35</v>
      </c>
      <c r="E12881" s="7" t="s">
        <v>25598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25629</v>
      </c>
      <c r="B12882" s="7" t="s">
        <v>25630</v>
      </c>
      <c r="C12882" s="7" t="s">
        <v>25597</v>
      </c>
      <c r="D12882" s="7" t="s">
        <v>35</v>
      </c>
      <c r="E12882" s="7" t="s">
        <v>25598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25597</v>
      </c>
      <c r="D12883" s="7" t="s">
        <v>35</v>
      </c>
      <c r="E12883" s="7" t="s">
        <v>25598</v>
      </c>
      <c r="F12883" s="7" t="s">
        <v>31</v>
      </c>
      <c r="G12883" s="8">
        <v>4.4000000000000004</v>
      </c>
      <c r="H12883" s="9">
        <v>2.2896E-2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25633</v>
      </c>
      <c r="B12884" s="7" t="s">
        <v>25634</v>
      </c>
      <c r="C12884" s="7" t="s">
        <v>25597</v>
      </c>
      <c r="D12884" s="7" t="s">
        <v>29</v>
      </c>
      <c r="E12884" s="7" t="s">
        <v>25635</v>
      </c>
      <c r="F12884" s="7" t="s">
        <v>31</v>
      </c>
      <c r="G12884" s="8">
        <v>4.4000000000000004</v>
      </c>
      <c r="H12884" s="9">
        <v>2.2896E-2</v>
      </c>
      <c r="I12884" s="10">
        <v>22487.33</v>
      </c>
      <c r="J12884" s="11"/>
      <c r="K12884" s="7"/>
      <c r="L12884" s="12">
        <v>30</v>
      </c>
      <c r="M12884" s="11"/>
      <c r="N12884" s="38">
        <f>I12884*(100-$B$4)*(100-$B$5)/10000</f>
        <v>22487.33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25597</v>
      </c>
      <c r="D12885" s="7" t="s">
        <v>29</v>
      </c>
      <c r="E12885" s="7" t="s">
        <v>25635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25597</v>
      </c>
      <c r="D12886" s="7" t="s">
        <v>29</v>
      </c>
      <c r="E12886" s="7" t="s">
        <v>25635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47.1" customHeight="1" outlineLevel="5" x14ac:dyDescent="0.2">
      <c r="A12887" s="6" t="s">
        <v>25640</v>
      </c>
      <c r="B12887" s="7" t="s">
        <v>25641</v>
      </c>
      <c r="C12887" s="7" t="s">
        <v>25597</v>
      </c>
      <c r="D12887" s="7" t="s">
        <v>29</v>
      </c>
      <c r="E12887" s="7" t="s">
        <v>25635</v>
      </c>
      <c r="F12887" s="7" t="s">
        <v>31</v>
      </c>
      <c r="G12887" s="8">
        <v>4.4000000000000004</v>
      </c>
      <c r="H12887" s="9">
        <v>2.2896E-2</v>
      </c>
      <c r="I12887" s="10">
        <v>21718.1</v>
      </c>
      <c r="J12887" s="11"/>
      <c r="K12887" s="7"/>
      <c r="L12887" s="12">
        <v>30</v>
      </c>
      <c r="M12887" s="11"/>
      <c r="N12887" s="38">
        <f>I12887*(100-$B$4)*(100-$B$5)/10000</f>
        <v>21718.1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25597</v>
      </c>
      <c r="D12888" s="7" t="s">
        <v>29</v>
      </c>
      <c r="E12888" s="7" t="s">
        <v>25635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25597</v>
      </c>
      <c r="D12889" s="7" t="s">
        <v>29</v>
      </c>
      <c r="E12889" s="7" t="s">
        <v>25635</v>
      </c>
      <c r="F12889" s="7" t="s">
        <v>31</v>
      </c>
      <c r="G12889" s="8">
        <v>4.4000000000000004</v>
      </c>
      <c r="H12889" s="9">
        <v>2.2896E-2</v>
      </c>
      <c r="I12889" s="10">
        <v>22487.33</v>
      </c>
      <c r="J12889" s="11"/>
      <c r="K12889" s="7"/>
      <c r="L12889" s="12">
        <v>30</v>
      </c>
      <c r="M12889" s="11"/>
      <c r="N12889" s="38">
        <f>I12889*(100-$B$4)*(100-$B$5)/10000</f>
        <v>22487.33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25597</v>
      </c>
      <c r="D12890" s="7" t="s">
        <v>29</v>
      </c>
      <c r="E12890" s="7" t="s">
        <v>25635</v>
      </c>
      <c r="F12890" s="7" t="s">
        <v>31</v>
      </c>
      <c r="G12890" s="8">
        <v>4.4000000000000004</v>
      </c>
      <c r="H12890" s="9">
        <v>2.2896E-2</v>
      </c>
      <c r="I12890" s="10">
        <v>24564.25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24564.25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47.1" customHeight="1" outlineLevel="5" x14ac:dyDescent="0.2">
      <c r="A12891" s="6" t="s">
        <v>25648</v>
      </c>
      <c r="B12891" s="7" t="s">
        <v>25649</v>
      </c>
      <c r="C12891" s="7" t="s">
        <v>25597</v>
      </c>
      <c r="D12891" s="7" t="s">
        <v>29</v>
      </c>
      <c r="E12891" s="7" t="s">
        <v>25635</v>
      </c>
      <c r="F12891" s="7" t="s">
        <v>31</v>
      </c>
      <c r="G12891" s="8">
        <v>4.4000000000000004</v>
      </c>
      <c r="H12891" s="9">
        <v>2.2896E-2</v>
      </c>
      <c r="I12891" s="10">
        <v>23795.02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23795.02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59.1" customHeight="1" outlineLevel="5" x14ac:dyDescent="0.2">
      <c r="A12892" s="6" t="s">
        <v>25650</v>
      </c>
      <c r="B12892" s="7" t="s">
        <v>25651</v>
      </c>
      <c r="C12892" s="7" t="s">
        <v>25597</v>
      </c>
      <c r="D12892" s="7" t="s">
        <v>29</v>
      </c>
      <c r="E12892" s="7" t="s">
        <v>25635</v>
      </c>
      <c r="F12892" s="7" t="s">
        <v>31</v>
      </c>
      <c r="G12892" s="8">
        <v>4.4000000000000004</v>
      </c>
      <c r="H12892" s="9">
        <v>2.2896E-2</v>
      </c>
      <c r="I12892" s="10">
        <v>24564.25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24564.25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25597</v>
      </c>
      <c r="D12893" s="7" t="s">
        <v>29</v>
      </c>
      <c r="E12893" s="7" t="s">
        <v>25635</v>
      </c>
      <c r="F12893" s="7" t="s">
        <v>31</v>
      </c>
      <c r="G12893" s="8">
        <v>4.4000000000000004</v>
      </c>
      <c r="H12893" s="9">
        <v>2.2896E-2</v>
      </c>
      <c r="I12893" s="10">
        <v>23795.02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23795.02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25597</v>
      </c>
      <c r="D12894" s="7" t="s">
        <v>29</v>
      </c>
      <c r="E12894" s="7" t="s">
        <v>25635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25656</v>
      </c>
      <c r="B12895" s="7" t="s">
        <v>25657</v>
      </c>
      <c r="C12895" s="7" t="s">
        <v>25597</v>
      </c>
      <c r="D12895" s="7" t="s">
        <v>29</v>
      </c>
      <c r="E12895" s="7" t="s">
        <v>25635</v>
      </c>
      <c r="F12895" s="7" t="s">
        <v>31</v>
      </c>
      <c r="G12895" s="8">
        <v>4.4000000000000004</v>
      </c>
      <c r="H12895" s="9">
        <v>2.2896E-2</v>
      </c>
      <c r="I12895" s="10">
        <v>23795.02</v>
      </c>
      <c r="J12895" s="11"/>
      <c r="K12895" s="7" t="s">
        <v>705</v>
      </c>
      <c r="L12895" s="12">
        <v>30</v>
      </c>
      <c r="M12895" s="11"/>
      <c r="N12895" s="38">
        <f>I12895*(100-$B$4)*(100-$B$5)/10000</f>
        <v>23795.02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25597</v>
      </c>
      <c r="D12896" s="7" t="s">
        <v>29</v>
      </c>
      <c r="E12896" s="7" t="s">
        <v>25635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71.099999999999994" customHeight="1" outlineLevel="5" x14ac:dyDescent="0.2">
      <c r="A12897" s="6" t="s">
        <v>25660</v>
      </c>
      <c r="B12897" s="7" t="s">
        <v>25661</v>
      </c>
      <c r="C12897" s="7" t="s">
        <v>25597</v>
      </c>
      <c r="D12897" s="7" t="s">
        <v>29</v>
      </c>
      <c r="E12897" s="7" t="s">
        <v>25635</v>
      </c>
      <c r="F12897" s="7" t="s">
        <v>31</v>
      </c>
      <c r="G12897" s="8">
        <v>4.4000000000000004</v>
      </c>
      <c r="H12897" s="9">
        <v>2.2896E-2</v>
      </c>
      <c r="I12897" s="10">
        <v>30333.48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30333.48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71.099999999999994" customHeight="1" outlineLevel="5" x14ac:dyDescent="0.2">
      <c r="A12898" s="6" t="s">
        <v>25662</v>
      </c>
      <c r="B12898" s="7" t="s">
        <v>25663</v>
      </c>
      <c r="C12898" s="7" t="s">
        <v>25597</v>
      </c>
      <c r="D12898" s="7" t="s">
        <v>29</v>
      </c>
      <c r="E12898" s="7" t="s">
        <v>25635</v>
      </c>
      <c r="F12898" s="7" t="s">
        <v>31</v>
      </c>
      <c r="G12898" s="8">
        <v>4.4000000000000004</v>
      </c>
      <c r="H12898" s="9">
        <v>2.2896E-2</v>
      </c>
      <c r="I12898" s="10">
        <v>30333.48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30333.48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25664</v>
      </c>
      <c r="B12899" s="7" t="s">
        <v>25665</v>
      </c>
      <c r="C12899" s="7" t="s">
        <v>25597</v>
      </c>
      <c r="D12899" s="7" t="s">
        <v>29</v>
      </c>
      <c r="E12899" s="7" t="s">
        <v>25635</v>
      </c>
      <c r="F12899" s="7" t="s">
        <v>31</v>
      </c>
      <c r="G12899" s="8">
        <v>4.4000000000000004</v>
      </c>
      <c r="H12899" s="9">
        <v>2.2896E-2</v>
      </c>
      <c r="I12899" s="10">
        <v>29564.25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29564.25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25597</v>
      </c>
      <c r="D12900" s="7" t="s">
        <v>29</v>
      </c>
      <c r="E12900" s="7" t="s">
        <v>25635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25668</v>
      </c>
      <c r="B12901" s="7" t="s">
        <v>25669</v>
      </c>
      <c r="C12901" s="7" t="s">
        <v>25597</v>
      </c>
      <c r="D12901" s="7" t="s">
        <v>29</v>
      </c>
      <c r="E12901" s="7" t="s">
        <v>25635</v>
      </c>
      <c r="F12901" s="7" t="s">
        <v>31</v>
      </c>
      <c r="G12901" s="8">
        <v>4.4000000000000004</v>
      </c>
      <c r="H12901" s="9">
        <v>2.2896E-2</v>
      </c>
      <c r="I12901" s="10">
        <v>29564.25</v>
      </c>
      <c r="J12901" s="11"/>
      <c r="K12901" s="7" t="s">
        <v>92</v>
      </c>
      <c r="L12901" s="12">
        <v>30</v>
      </c>
      <c r="M12901" s="11"/>
      <c r="N12901" s="38">
        <f>I12901*(100-$B$4)*(100-$B$5)/10000</f>
        <v>29564.25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11.1" customHeight="1" outlineLevel="3" x14ac:dyDescent="0.2">
      <c r="A12902" s="29" t="s">
        <v>25670</v>
      </c>
      <c r="B12902" s="29"/>
      <c r="C12902" s="29"/>
      <c r="D12902" s="29"/>
      <c r="E12902" s="29"/>
      <c r="F12902" s="29"/>
      <c r="G12902" s="29"/>
      <c r="H12902" s="29"/>
      <c r="I12902" s="29"/>
      <c r="J12902" s="29"/>
      <c r="K12902" s="29"/>
      <c r="L12902" s="29"/>
      <c r="M12902" s="29"/>
      <c r="N12902" s="36"/>
      <c r="O12902" s="36"/>
      <c r="P12902" s="36"/>
      <c r="Q12902" s="36"/>
    </row>
    <row r="12903" spans="1:17" ht="11.1" customHeight="1" outlineLevel="4" x14ac:dyDescent="0.2">
      <c r="A12903" s="30" t="s">
        <v>25671</v>
      </c>
      <c r="B12903" s="30"/>
      <c r="C12903" s="30"/>
      <c r="D12903" s="30"/>
      <c r="E12903" s="30"/>
      <c r="F12903" s="30"/>
      <c r="G12903" s="30"/>
      <c r="H12903" s="30"/>
      <c r="I12903" s="30"/>
      <c r="J12903" s="30"/>
      <c r="K12903" s="30"/>
      <c r="L12903" s="30"/>
      <c r="M12903" s="30"/>
      <c r="N12903" s="37"/>
      <c r="O12903" s="37"/>
      <c r="P12903" s="37"/>
      <c r="Q12903" s="37"/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532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25674</v>
      </c>
      <c r="B12905" s="7" t="s">
        <v>25675</v>
      </c>
      <c r="C12905" s="7" t="s">
        <v>28</v>
      </c>
      <c r="D12905" s="7" t="s">
        <v>29</v>
      </c>
      <c r="E12905" s="7" t="s">
        <v>25676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25677</v>
      </c>
      <c r="B12906" s="7" t="s">
        <v>25678</v>
      </c>
      <c r="C12906" s="7" t="s">
        <v>28</v>
      </c>
      <c r="D12906" s="7" t="s">
        <v>29</v>
      </c>
      <c r="E12906" s="7" t="s">
        <v>25679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331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25682</v>
      </c>
      <c r="B12908" s="7" t="s">
        <v>25683</v>
      </c>
      <c r="C12908" s="7" t="s">
        <v>34</v>
      </c>
      <c r="D12908" s="7" t="s">
        <v>29</v>
      </c>
      <c r="E12908" s="7" t="s">
        <v>25684</v>
      </c>
      <c r="F12908" s="7" t="s">
        <v>31</v>
      </c>
      <c r="G12908" s="8">
        <v>1.7</v>
      </c>
      <c r="H12908" s="9">
        <v>1.465E-2</v>
      </c>
      <c r="I12908" s="10">
        <v>13296.96</v>
      </c>
      <c r="J12908" s="11"/>
      <c r="K12908" s="7"/>
      <c r="L12908" s="12">
        <v>30</v>
      </c>
      <c r="M12908" s="11"/>
      <c r="N12908" s="38">
        <f>I12908*(100-$B$4)*(100-$B$5)/10000</f>
        <v>13296.96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25685</v>
      </c>
      <c r="B12909" s="7" t="s">
        <v>25686</v>
      </c>
      <c r="C12909" s="7" t="s">
        <v>34</v>
      </c>
      <c r="D12909" s="7" t="s">
        <v>29</v>
      </c>
      <c r="E12909" s="7" t="s">
        <v>3092</v>
      </c>
      <c r="F12909" s="7" t="s">
        <v>31</v>
      </c>
      <c r="G12909" s="8">
        <v>1.7</v>
      </c>
      <c r="H12909" s="9">
        <v>1.465E-2</v>
      </c>
      <c r="I12909" s="10">
        <v>12142.29</v>
      </c>
      <c r="J12909" s="11"/>
      <c r="K12909" s="7"/>
      <c r="L12909" s="12">
        <v>30</v>
      </c>
      <c r="M12909" s="11"/>
      <c r="N12909" s="38">
        <f>I12909*(100-$B$4)*(100-$B$5)/10000</f>
        <v>12142.29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11.1" customHeight="1" outlineLevel="4" x14ac:dyDescent="0.2">
      <c r="A12910" s="30" t="s">
        <v>25687</v>
      </c>
      <c r="B12910" s="30"/>
      <c r="C12910" s="30"/>
      <c r="D12910" s="30"/>
      <c r="E12910" s="30"/>
      <c r="F12910" s="30"/>
      <c r="G12910" s="30"/>
      <c r="H12910" s="30"/>
      <c r="I12910" s="30"/>
      <c r="J12910" s="30"/>
      <c r="K12910" s="30"/>
      <c r="L12910" s="30"/>
      <c r="M12910" s="30"/>
      <c r="N12910" s="37"/>
      <c r="O12910" s="37"/>
      <c r="P12910" s="37"/>
      <c r="Q12910" s="37"/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14190.82</v>
      </c>
      <c r="J12913" s="11"/>
      <c r="K12913" s="7"/>
      <c r="L12913" s="12">
        <v>30</v>
      </c>
      <c r="M12913" s="11"/>
      <c r="N12913" s="38">
        <f>I12913*(100-$B$4)*(100-$B$5)/10000</f>
        <v>14190.82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47.1" customHeight="1" outlineLevel="5" x14ac:dyDescent="0.2">
      <c r="A12914" s="6" t="s">
        <v>25695</v>
      </c>
      <c r="B12914" s="7" t="s">
        <v>25696</v>
      </c>
      <c r="C12914" s="7" t="s">
        <v>438</v>
      </c>
      <c r="D12914" s="7" t="s">
        <v>29</v>
      </c>
      <c r="E12914" s="7" t="s">
        <v>7298</v>
      </c>
      <c r="F12914" s="7" t="s">
        <v>31</v>
      </c>
      <c r="G12914" s="8">
        <v>2.5</v>
      </c>
      <c r="H12914" s="9">
        <v>1.465E-2</v>
      </c>
      <c r="I12914" s="10">
        <v>16267.76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16267.76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25697</v>
      </c>
      <c r="B12915" s="7" t="s">
        <v>25698</v>
      </c>
      <c r="C12915" s="7" t="s">
        <v>444</v>
      </c>
      <c r="D12915" s="7" t="s">
        <v>29</v>
      </c>
      <c r="E12915" s="7" t="s">
        <v>25699</v>
      </c>
      <c r="F12915" s="7" t="s">
        <v>31</v>
      </c>
      <c r="G12915" s="8">
        <v>2.5</v>
      </c>
      <c r="H12915" s="9">
        <v>1.465E-2</v>
      </c>
      <c r="I12915" s="10">
        <v>16611.849999999999</v>
      </c>
      <c r="J12915" s="11"/>
      <c r="K12915" s="7"/>
      <c r="L12915" s="12">
        <v>30</v>
      </c>
      <c r="M12915" s="11"/>
      <c r="N12915" s="38">
        <f>I12915*(100-$B$4)*(100-$B$5)/10000</f>
        <v>16611.849999999999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7899</v>
      </c>
      <c r="F12916" s="7" t="s">
        <v>31</v>
      </c>
      <c r="G12916" s="8">
        <v>2.5</v>
      </c>
      <c r="H12916" s="9">
        <v>1.221E-2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25702</v>
      </c>
      <c r="B12917" s="7" t="s">
        <v>25703</v>
      </c>
      <c r="C12917" s="7" t="s">
        <v>444</v>
      </c>
      <c r="D12917" s="7" t="s">
        <v>29</v>
      </c>
      <c r="E12917" s="7" t="s">
        <v>25704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25705</v>
      </c>
      <c r="B12918" s="7" t="s">
        <v>25706</v>
      </c>
      <c r="C12918" s="7" t="s">
        <v>25707</v>
      </c>
      <c r="D12918" s="7" t="s">
        <v>29</v>
      </c>
      <c r="E12918" s="7" t="s">
        <v>9850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25708</v>
      </c>
      <c r="B12919" s="7" t="s">
        <v>25709</v>
      </c>
      <c r="C12919" s="7" t="s">
        <v>25707</v>
      </c>
      <c r="D12919" s="7" t="s">
        <v>29</v>
      </c>
      <c r="E12919" s="7" t="s">
        <v>25710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35.1" customHeight="1" outlineLevel="5" x14ac:dyDescent="0.2">
      <c r="A12920" s="6" t="s">
        <v>25711</v>
      </c>
      <c r="B12920" s="7" t="s">
        <v>25712</v>
      </c>
      <c r="C12920" s="7" t="s">
        <v>25707</v>
      </c>
      <c r="D12920" s="7" t="s">
        <v>29</v>
      </c>
      <c r="E12920" s="7" t="s">
        <v>25713</v>
      </c>
      <c r="F12920" s="7" t="s">
        <v>31</v>
      </c>
      <c r="G12920" s="8">
        <v>2.5</v>
      </c>
      <c r="H12920" s="9">
        <v>1.465E-2</v>
      </c>
      <c r="I12920" s="10">
        <v>16611.849999999999</v>
      </c>
      <c r="J12920" s="11"/>
      <c r="K12920" s="7"/>
      <c r="L12920" s="12">
        <v>30</v>
      </c>
      <c r="M12920" s="11"/>
      <c r="N12920" s="38">
        <f>I12920*(100-$B$4)*(100-$B$5)/10000</f>
        <v>16611.849999999999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25714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25715</v>
      </c>
      <c r="B12922" s="7" t="s">
        <v>25716</v>
      </c>
      <c r="C12922" s="7" t="s">
        <v>20774</v>
      </c>
      <c r="D12922" s="7" t="s">
        <v>29</v>
      </c>
      <c r="E12922" s="7" t="s">
        <v>25717</v>
      </c>
      <c r="F12922" s="7" t="s">
        <v>31</v>
      </c>
      <c r="G12922" s="8">
        <v>3.3849999999999998</v>
      </c>
      <c r="H12922" s="9">
        <v>1.465E-2</v>
      </c>
      <c r="I12922" s="10">
        <v>16202.12</v>
      </c>
      <c r="J12922" s="11"/>
      <c r="K12922" s="7"/>
      <c r="L12922" s="12">
        <v>20</v>
      </c>
      <c r="M12922" s="11"/>
      <c r="N12922" s="38">
        <f>I12922*(100-$B$4)*(100-$B$5)/10000</f>
        <v>16202.12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25718</v>
      </c>
      <c r="B12923" s="7" t="s">
        <v>25719</v>
      </c>
      <c r="C12923" s="7" t="s">
        <v>20774</v>
      </c>
      <c r="D12923" s="7" t="s">
        <v>29</v>
      </c>
      <c r="E12923" s="7" t="s">
        <v>25720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25721</v>
      </c>
      <c r="B12924" s="7" t="s">
        <v>25722</v>
      </c>
      <c r="C12924" s="7" t="s">
        <v>20774</v>
      </c>
      <c r="D12924" s="7" t="s">
        <v>29</v>
      </c>
      <c r="E12924" s="7" t="s">
        <v>25723</v>
      </c>
      <c r="F12924" s="7" t="s">
        <v>31</v>
      </c>
      <c r="G12924" s="8">
        <v>3.3849999999999998</v>
      </c>
      <c r="H12924" s="9">
        <v>1.465E-2</v>
      </c>
      <c r="I12924" s="10">
        <v>15270.98</v>
      </c>
      <c r="J12924" s="11"/>
      <c r="K12924" s="7"/>
      <c r="L12924" s="12">
        <v>30</v>
      </c>
      <c r="M12924" s="11"/>
      <c r="N12924" s="38">
        <f>I12924*(100-$B$4)*(100-$B$5)/10000</f>
        <v>15270.98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25724</v>
      </c>
      <c r="B12925" s="7" t="s">
        <v>25725</v>
      </c>
      <c r="C12925" s="7" t="s">
        <v>20774</v>
      </c>
      <c r="D12925" s="7" t="s">
        <v>29</v>
      </c>
      <c r="E12925" s="7" t="s">
        <v>25723</v>
      </c>
      <c r="F12925" s="7" t="s">
        <v>31</v>
      </c>
      <c r="G12925" s="8">
        <v>4.2850000000000001</v>
      </c>
      <c r="H12925" s="9">
        <v>1.221E-2</v>
      </c>
      <c r="I12925" s="10">
        <v>23117.15</v>
      </c>
      <c r="J12925" s="11"/>
      <c r="K12925" s="7" t="s">
        <v>710</v>
      </c>
      <c r="L12925" s="12">
        <v>30</v>
      </c>
      <c r="M12925" s="11"/>
      <c r="N12925" s="38">
        <f>I12925*(100-$B$4)*(100-$B$5)/10000</f>
        <v>23117.15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25726</v>
      </c>
      <c r="B12926" s="7" t="s">
        <v>25727</v>
      </c>
      <c r="C12926" s="7" t="s">
        <v>6331</v>
      </c>
      <c r="D12926" s="7" t="s">
        <v>29</v>
      </c>
      <c r="E12926" s="7" t="s">
        <v>25728</v>
      </c>
      <c r="F12926" s="7" t="s">
        <v>31</v>
      </c>
      <c r="G12926" s="8">
        <v>3.3849999999999998</v>
      </c>
      <c r="H12926" s="9">
        <v>1.465E-2</v>
      </c>
      <c r="I12926" s="10">
        <v>16202.12</v>
      </c>
      <c r="J12926" s="11"/>
      <c r="K12926" s="7"/>
      <c r="L12926" s="12">
        <v>20</v>
      </c>
      <c r="M12926" s="11"/>
      <c r="N12926" s="38">
        <f>I12926*(100-$B$4)*(100-$B$5)/10000</f>
        <v>16202.12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25729</v>
      </c>
      <c r="B12927" s="7" t="s">
        <v>25730</v>
      </c>
      <c r="C12927" s="7" t="s">
        <v>6331</v>
      </c>
      <c r="D12927" s="7" t="s">
        <v>29</v>
      </c>
      <c r="E12927" s="7" t="s">
        <v>25731</v>
      </c>
      <c r="F12927" s="7" t="s">
        <v>31</v>
      </c>
      <c r="G12927" s="8">
        <v>3.3849999999999998</v>
      </c>
      <c r="H12927" s="9">
        <v>1.465E-2</v>
      </c>
      <c r="I12927" s="10">
        <v>17207.740000000002</v>
      </c>
      <c r="J12927" s="11"/>
      <c r="K12927" s="7"/>
      <c r="L12927" s="12">
        <v>30</v>
      </c>
      <c r="M12927" s="11"/>
      <c r="N12927" s="38">
        <f>I12927*(100-$B$4)*(100-$B$5)/10000</f>
        <v>17207.740000000002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25732</v>
      </c>
      <c r="B12928" s="7" t="s">
        <v>25733</v>
      </c>
      <c r="C12928" s="7" t="s">
        <v>6331</v>
      </c>
      <c r="D12928" s="7" t="s">
        <v>29</v>
      </c>
      <c r="E12928" s="7" t="s">
        <v>25734</v>
      </c>
      <c r="F12928" s="7" t="s">
        <v>31</v>
      </c>
      <c r="G12928" s="8">
        <v>3.25</v>
      </c>
      <c r="H12928" s="9">
        <v>1.465E-2</v>
      </c>
      <c r="I12928" s="10">
        <v>16202.12</v>
      </c>
      <c r="J12928" s="11"/>
      <c r="K12928" s="7"/>
      <c r="L12928" s="12">
        <v>20</v>
      </c>
      <c r="M12928" s="11"/>
      <c r="N12928" s="38">
        <f>I12928*(100-$B$4)*(100-$B$5)/10000</f>
        <v>16202.12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25728</v>
      </c>
      <c r="F12929" s="7" t="s">
        <v>31</v>
      </c>
      <c r="G12929" s="8">
        <v>3.3849999999999998</v>
      </c>
      <c r="H12929" s="9">
        <v>1.465E-2</v>
      </c>
      <c r="I12929" s="10">
        <v>18279.05</v>
      </c>
      <c r="J12929" s="11"/>
      <c r="K12929" s="7" t="s">
        <v>705</v>
      </c>
      <c r="L12929" s="12">
        <v>30</v>
      </c>
      <c r="M12929" s="11"/>
      <c r="N12929" s="38">
        <f>I12929*(100-$B$4)*(100-$B$5)/10000</f>
        <v>18279.05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47.1" customHeight="1" outlineLevel="5" x14ac:dyDescent="0.2">
      <c r="A12930" s="6" t="s">
        <v>25737</v>
      </c>
      <c r="B12930" s="7" t="s">
        <v>25738</v>
      </c>
      <c r="C12930" s="7" t="s">
        <v>6331</v>
      </c>
      <c r="D12930" s="7" t="s">
        <v>29</v>
      </c>
      <c r="E12930" s="7" t="s">
        <v>25728</v>
      </c>
      <c r="F12930" s="7" t="s">
        <v>31</v>
      </c>
      <c r="G12930" s="8">
        <v>4.2850000000000001</v>
      </c>
      <c r="H12930" s="9">
        <v>1.465E-2</v>
      </c>
      <c r="I12930" s="10">
        <v>26813.81</v>
      </c>
      <c r="J12930" s="11"/>
      <c r="K12930" s="7" t="s">
        <v>710</v>
      </c>
      <c r="L12930" s="12">
        <v>30</v>
      </c>
      <c r="M12930" s="11"/>
      <c r="N12930" s="38">
        <f>I12930*(100-$B$4)*(100-$B$5)/10000</f>
        <v>26813.81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25739</v>
      </c>
      <c r="B12931" s="7" t="s">
        <v>25740</v>
      </c>
      <c r="C12931" s="7" t="s">
        <v>25741</v>
      </c>
      <c r="D12931" s="7" t="s">
        <v>29</v>
      </c>
      <c r="E12931" s="7" t="s">
        <v>25742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25743</v>
      </c>
      <c r="B12932" s="7" t="s">
        <v>25744</v>
      </c>
      <c r="C12932" s="7" t="s">
        <v>25741</v>
      </c>
      <c r="D12932" s="7" t="s">
        <v>29</v>
      </c>
      <c r="E12932" s="7" t="s">
        <v>25745</v>
      </c>
      <c r="F12932" s="7" t="s">
        <v>31</v>
      </c>
      <c r="G12932" s="8">
        <v>3.3849999999999998</v>
      </c>
      <c r="H12932" s="9">
        <v>1.465E-2</v>
      </c>
      <c r="I12932" s="10">
        <v>17878.27</v>
      </c>
      <c r="J12932" s="11"/>
      <c r="K12932" s="7"/>
      <c r="L12932" s="12">
        <v>30</v>
      </c>
      <c r="M12932" s="11"/>
      <c r="N12932" s="38">
        <f>I12932*(100-$B$4)*(100-$B$5)/10000</f>
        <v>17878.27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25746</v>
      </c>
      <c r="B12933" s="7" t="s">
        <v>25747</v>
      </c>
      <c r="C12933" s="7" t="s">
        <v>25741</v>
      </c>
      <c r="D12933" s="7" t="s">
        <v>29</v>
      </c>
      <c r="E12933" s="7" t="s">
        <v>25748</v>
      </c>
      <c r="F12933" s="7" t="s">
        <v>31</v>
      </c>
      <c r="G12933" s="8">
        <v>3.3849999999999998</v>
      </c>
      <c r="H12933" s="9">
        <v>1.465E-2</v>
      </c>
      <c r="I12933" s="10">
        <v>18846.62</v>
      </c>
      <c r="J12933" s="11"/>
      <c r="K12933" s="7"/>
      <c r="L12933" s="12">
        <v>30</v>
      </c>
      <c r="M12933" s="11"/>
      <c r="N12933" s="38">
        <f>I12933*(100-$B$4)*(100-$B$5)/10000</f>
        <v>18846.62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35.1" customHeight="1" outlineLevel="5" x14ac:dyDescent="0.2">
      <c r="A12934" s="6" t="s">
        <v>25749</v>
      </c>
      <c r="B12934" s="7" t="s">
        <v>25750</v>
      </c>
      <c r="C12934" s="7" t="s">
        <v>25741</v>
      </c>
      <c r="D12934" s="7" t="s">
        <v>29</v>
      </c>
      <c r="E12934" s="7" t="s">
        <v>25745</v>
      </c>
      <c r="F12934" s="7" t="s">
        <v>31</v>
      </c>
      <c r="G12934" s="8">
        <v>3.3849999999999998</v>
      </c>
      <c r="H12934" s="9">
        <v>1.465E-2</v>
      </c>
      <c r="I12934" s="10">
        <v>19955.21</v>
      </c>
      <c r="J12934" s="11"/>
      <c r="K12934" s="7" t="s">
        <v>705</v>
      </c>
      <c r="L12934" s="12">
        <v>30</v>
      </c>
      <c r="M12934" s="11"/>
      <c r="N12934" s="38">
        <f>I12934*(100-$B$4)*(100-$B$5)/10000</f>
        <v>19955.21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47.1" customHeight="1" outlineLevel="5" x14ac:dyDescent="0.2">
      <c r="A12935" s="6" t="s">
        <v>25751</v>
      </c>
      <c r="B12935" s="7" t="s">
        <v>25752</v>
      </c>
      <c r="C12935" s="7" t="s">
        <v>25741</v>
      </c>
      <c r="D12935" s="7" t="s">
        <v>29</v>
      </c>
      <c r="E12935" s="7" t="s">
        <v>25742</v>
      </c>
      <c r="F12935" s="7" t="s">
        <v>31</v>
      </c>
      <c r="G12935" s="8">
        <v>4.2850000000000001</v>
      </c>
      <c r="H12935" s="9">
        <v>1.465E-2</v>
      </c>
      <c r="I12935" s="10">
        <v>25724.44</v>
      </c>
      <c r="J12935" s="11"/>
      <c r="K12935" s="7" t="s">
        <v>710</v>
      </c>
      <c r="L12935" s="12">
        <v>30</v>
      </c>
      <c r="M12935" s="11"/>
      <c r="N12935" s="38">
        <f>I12935*(100-$B$4)*(100-$B$5)/10000</f>
        <v>25724.44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4" x14ac:dyDescent="0.2">
      <c r="A12936" s="30" t="s">
        <v>25753</v>
      </c>
      <c r="B12936" s="30"/>
      <c r="C12936" s="30"/>
      <c r="D12936" s="30"/>
      <c r="E12936" s="30"/>
      <c r="F12936" s="30"/>
      <c r="G12936" s="30"/>
      <c r="H12936" s="30"/>
      <c r="I12936" s="30"/>
      <c r="J12936" s="30"/>
      <c r="K12936" s="30"/>
      <c r="L12936" s="30"/>
      <c r="M12936" s="30"/>
      <c r="N12936" s="37"/>
      <c r="O12936" s="37"/>
      <c r="P12936" s="37"/>
      <c r="Q12936" s="37"/>
    </row>
    <row r="12937" spans="1:17" ht="35.1" customHeight="1" outlineLevel="5" x14ac:dyDescent="0.2">
      <c r="A12937" s="6" t="s">
        <v>25754</v>
      </c>
      <c r="B12937" s="7" t="s">
        <v>25755</v>
      </c>
      <c r="C12937" s="7" t="s">
        <v>25756</v>
      </c>
      <c r="D12937" s="7" t="s">
        <v>29</v>
      </c>
      <c r="E12937" s="7" t="s">
        <v>25757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6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25758</v>
      </c>
      <c r="B12938" s="7" t="s">
        <v>25759</v>
      </c>
      <c r="C12938" s="7" t="s">
        <v>25756</v>
      </c>
      <c r="D12938" s="7" t="s">
        <v>29</v>
      </c>
      <c r="E12938" s="7" t="s">
        <v>25760</v>
      </c>
      <c r="F12938" s="7" t="s">
        <v>31</v>
      </c>
      <c r="G12938" s="8">
        <v>4.7</v>
      </c>
      <c r="H12938" s="9">
        <v>1.5552E-2</v>
      </c>
      <c r="I12938" s="10">
        <v>21565.59</v>
      </c>
      <c r="J12938" s="12">
        <v>10</v>
      </c>
      <c r="K12938" s="7"/>
      <c r="L12938" s="12">
        <v>30</v>
      </c>
      <c r="M12938" s="11"/>
      <c r="N12938" s="38">
        <f>I12938*(100-$B$4)*(100-$B$5)/10000</f>
        <v>21565.59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35.1" customHeight="1" outlineLevel="5" x14ac:dyDescent="0.2">
      <c r="A12939" s="6" t="s">
        <v>25761</v>
      </c>
      <c r="B12939" s="7" t="s">
        <v>25762</v>
      </c>
      <c r="C12939" s="7" t="s">
        <v>25756</v>
      </c>
      <c r="D12939" s="7" t="s">
        <v>29</v>
      </c>
      <c r="E12939" s="7" t="s">
        <v>25763</v>
      </c>
      <c r="F12939" s="7" t="s">
        <v>31</v>
      </c>
      <c r="G12939" s="8">
        <v>4.7</v>
      </c>
      <c r="H12939" s="9">
        <v>1.5552E-2</v>
      </c>
      <c r="I12939" s="10">
        <v>22295.72</v>
      </c>
      <c r="J12939" s="11"/>
      <c r="K12939" s="7"/>
      <c r="L12939" s="12">
        <v>30</v>
      </c>
      <c r="M12939" s="11"/>
      <c r="N12939" s="38">
        <f>I12939*(100-$B$4)*(100-$B$5)/10000</f>
        <v>22295.72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47.1" customHeight="1" outlineLevel="5" x14ac:dyDescent="0.2">
      <c r="A12940" s="6" t="s">
        <v>25764</v>
      </c>
      <c r="B12940" s="7" t="s">
        <v>25765</v>
      </c>
      <c r="C12940" s="7" t="s">
        <v>25756</v>
      </c>
      <c r="D12940" s="7" t="s">
        <v>29</v>
      </c>
      <c r="E12940" s="7" t="s">
        <v>25760</v>
      </c>
      <c r="F12940" s="7" t="s">
        <v>31</v>
      </c>
      <c r="G12940" s="8">
        <v>4.7</v>
      </c>
      <c r="H12940" s="9">
        <v>1.5552E-2</v>
      </c>
      <c r="I12940" s="10">
        <v>23642.53</v>
      </c>
      <c r="J12940" s="11"/>
      <c r="K12940" s="7" t="s">
        <v>705</v>
      </c>
      <c r="L12940" s="12">
        <v>30</v>
      </c>
      <c r="M12940" s="11"/>
      <c r="N12940" s="38">
        <f>I12940*(100-$B$4)*(100-$B$5)/10000</f>
        <v>23642.53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25766</v>
      </c>
      <c r="B12941" s="7" t="s">
        <v>25767</v>
      </c>
      <c r="C12941" s="7" t="s">
        <v>25768</v>
      </c>
      <c r="D12941" s="7" t="s">
        <v>29</v>
      </c>
      <c r="E12941" s="7" t="s">
        <v>25769</v>
      </c>
      <c r="F12941" s="7" t="s">
        <v>31</v>
      </c>
      <c r="G12941" s="8">
        <v>4.7</v>
      </c>
      <c r="H12941" s="9">
        <v>1.5552E-2</v>
      </c>
      <c r="I12941" s="10">
        <v>23136.240000000002</v>
      </c>
      <c r="J12941" s="11"/>
      <c r="K12941" s="7"/>
      <c r="L12941" s="12">
        <v>30</v>
      </c>
      <c r="M12941" s="11"/>
      <c r="N12941" s="38">
        <f>I12941*(100-$B$4)*(100-$B$5)/10000</f>
        <v>23136.240000000002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25770</v>
      </c>
      <c r="B12942" s="7" t="s">
        <v>25771</v>
      </c>
      <c r="C12942" s="7" t="s">
        <v>25768</v>
      </c>
      <c r="D12942" s="7" t="s">
        <v>29</v>
      </c>
      <c r="E12942" s="7" t="s">
        <v>25772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25773</v>
      </c>
      <c r="B12943" s="7" t="s">
        <v>25774</v>
      </c>
      <c r="C12943" s="7" t="s">
        <v>25768</v>
      </c>
      <c r="D12943" s="7" t="s">
        <v>29</v>
      </c>
      <c r="E12943" s="7" t="s">
        <v>25775</v>
      </c>
      <c r="F12943" s="7" t="s">
        <v>31</v>
      </c>
      <c r="G12943" s="8">
        <v>4.7</v>
      </c>
      <c r="H12943" s="9">
        <v>1.5552E-2</v>
      </c>
      <c r="I12943" s="10">
        <v>22310.49</v>
      </c>
      <c r="J12943" s="11"/>
      <c r="K12943" s="7"/>
      <c r="L12943" s="12">
        <v>30</v>
      </c>
      <c r="M12943" s="11"/>
      <c r="N12943" s="38">
        <f>I12943*(100-$B$4)*(100-$B$5)/10000</f>
        <v>22310.49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25776</v>
      </c>
      <c r="B12944" s="7" t="s">
        <v>25777</v>
      </c>
      <c r="C12944" s="7" t="s">
        <v>25778</v>
      </c>
      <c r="D12944" s="7" t="s">
        <v>29</v>
      </c>
      <c r="E12944" s="7" t="s">
        <v>25779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25780</v>
      </c>
      <c r="B12945" s="7" t="s">
        <v>25781</v>
      </c>
      <c r="C12945" s="7" t="s">
        <v>25778</v>
      </c>
      <c r="D12945" s="7" t="s">
        <v>29</v>
      </c>
      <c r="E12945" s="7" t="s">
        <v>25782</v>
      </c>
      <c r="F12945" s="7" t="s">
        <v>31</v>
      </c>
      <c r="G12945" s="8">
        <v>4.7</v>
      </c>
      <c r="H12945" s="9">
        <v>1.5552E-2</v>
      </c>
      <c r="I12945" s="10">
        <v>26258.6</v>
      </c>
      <c r="J12945" s="11"/>
      <c r="K12945" s="7"/>
      <c r="L12945" s="12">
        <v>30</v>
      </c>
      <c r="M12945" s="11"/>
      <c r="N12945" s="38">
        <f>I12945*(100-$B$4)*(100-$B$5)/10000</f>
        <v>26258.6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25783</v>
      </c>
      <c r="B12946" s="7" t="s">
        <v>25784</v>
      </c>
      <c r="C12946" s="7" t="s">
        <v>25778</v>
      </c>
      <c r="D12946" s="7" t="s">
        <v>29</v>
      </c>
      <c r="E12946" s="7" t="s">
        <v>25785</v>
      </c>
      <c r="F12946" s="7" t="s">
        <v>31</v>
      </c>
      <c r="G12946" s="8">
        <v>4.7</v>
      </c>
      <c r="H12946" s="9">
        <v>1.5552E-2</v>
      </c>
      <c r="I12946" s="10">
        <v>27251.62</v>
      </c>
      <c r="J12946" s="11"/>
      <c r="K12946" s="7"/>
      <c r="L12946" s="12">
        <v>30</v>
      </c>
      <c r="M12946" s="11"/>
      <c r="N12946" s="38">
        <f>I12946*(100-$B$4)*(100-$B$5)/10000</f>
        <v>27251.62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25786</v>
      </c>
      <c r="B12947" s="7" t="s">
        <v>25787</v>
      </c>
      <c r="C12947" s="7" t="s">
        <v>25778</v>
      </c>
      <c r="D12947" s="7" t="s">
        <v>29</v>
      </c>
      <c r="E12947" s="7" t="s">
        <v>25782</v>
      </c>
      <c r="F12947" s="7" t="s">
        <v>31</v>
      </c>
      <c r="G12947" s="8">
        <v>4.7</v>
      </c>
      <c r="H12947" s="9">
        <v>1.5552E-2</v>
      </c>
      <c r="I12947" s="10">
        <v>28335.54</v>
      </c>
      <c r="J12947" s="11"/>
      <c r="K12947" s="7" t="s">
        <v>705</v>
      </c>
      <c r="L12947" s="12">
        <v>30</v>
      </c>
      <c r="M12947" s="11"/>
      <c r="N12947" s="38">
        <f>I12947*(100-$B$4)*(100-$B$5)/10000</f>
        <v>28335.54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11.1" customHeight="1" outlineLevel="4" x14ac:dyDescent="0.2">
      <c r="A12948" s="30" t="s">
        <v>25788</v>
      </c>
      <c r="B12948" s="30"/>
      <c r="C12948" s="30"/>
      <c r="D12948" s="30"/>
      <c r="E12948" s="30"/>
      <c r="F12948" s="30"/>
      <c r="G12948" s="30"/>
      <c r="H12948" s="30"/>
      <c r="I12948" s="30"/>
      <c r="J12948" s="30"/>
      <c r="K12948" s="30"/>
      <c r="L12948" s="30"/>
      <c r="M12948" s="30"/>
      <c r="N12948" s="37"/>
      <c r="O12948" s="37"/>
      <c r="P12948" s="37"/>
      <c r="Q12948" s="37"/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0.05</v>
      </c>
      <c r="H12949" s="9">
        <v>1.66E-4</v>
      </c>
      <c r="I12949" s="13">
        <v>235.24</v>
      </c>
      <c r="J12949" s="11"/>
      <c r="K12949" s="7"/>
      <c r="L12949" s="12">
        <v>15</v>
      </c>
      <c r="M12949" s="11"/>
      <c r="N12949" s="38">
        <f>I12949*(100-$B$4)*(100-$B$5)/10000</f>
        <v>235.24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11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1.2999999999999999E-2</v>
      </c>
      <c r="H12950" s="9">
        <v>4.95E-4</v>
      </c>
      <c r="I12950" s="13">
        <v>446.87</v>
      </c>
      <c r="J12950" s="12">
        <v>55</v>
      </c>
      <c r="K12950" s="7"/>
      <c r="L12950" s="12">
        <v>15</v>
      </c>
      <c r="M12950" s="11"/>
      <c r="N12950" s="38">
        <f>I12950*(100-$B$4)*(100-$B$5)/10000</f>
        <v>446.87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0.06</v>
      </c>
      <c r="H12951" s="9">
        <v>2.5399999999999999E-4</v>
      </c>
      <c r="I12951" s="13">
        <v>353.01</v>
      </c>
      <c r="J12951" s="11"/>
      <c r="K12951" s="7"/>
      <c r="L12951" s="12">
        <v>15</v>
      </c>
      <c r="M12951" s="11"/>
      <c r="N12951" s="38">
        <f>I12951*(100-$B$4)*(100-$B$5)/10000</f>
        <v>353.01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6.5000000000000002E-2</v>
      </c>
      <c r="H12952" s="9">
        <v>3.9100000000000002E-4</v>
      </c>
      <c r="I12952" s="13">
        <v>470.4</v>
      </c>
      <c r="J12952" s="11"/>
      <c r="K12952" s="7"/>
      <c r="L12952" s="12">
        <v>15</v>
      </c>
      <c r="M12952" s="11"/>
      <c r="N12952" s="38">
        <f>I12952*(100-$B$4)*(100-$B$5)/10000</f>
        <v>470.4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23.1" customHeight="1" outlineLevel="5" x14ac:dyDescent="0.2">
      <c r="A12953" s="6" t="s">
        <v>25797</v>
      </c>
      <c r="B12953" s="7" t="s">
        <v>25798</v>
      </c>
      <c r="C12953" s="7"/>
      <c r="D12953" s="7"/>
      <c r="E12953" s="7" t="s">
        <v>52</v>
      </c>
      <c r="F12953" s="7" t="s">
        <v>31</v>
      </c>
      <c r="G12953" s="8">
        <v>3.2000000000000001E-2</v>
      </c>
      <c r="H12953" s="9">
        <v>7.2000000000000002E-5</v>
      </c>
      <c r="I12953" s="13">
        <v>235.24</v>
      </c>
      <c r="J12953" s="12">
        <v>20</v>
      </c>
      <c r="K12953" s="7"/>
      <c r="L12953" s="12">
        <v>15</v>
      </c>
      <c r="M12953" s="11"/>
      <c r="N12953" s="38">
        <f>I12953*(100-$B$4)*(100-$B$5)/10000</f>
        <v>235.24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11.1" customHeight="1" outlineLevel="3" x14ac:dyDescent="0.2">
      <c r="A12954" s="29" t="s">
        <v>25799</v>
      </c>
      <c r="B12954" s="29"/>
      <c r="C12954" s="29"/>
      <c r="D12954" s="29"/>
      <c r="E12954" s="29"/>
      <c r="F12954" s="29"/>
      <c r="G12954" s="29"/>
      <c r="H12954" s="29"/>
      <c r="I12954" s="29"/>
      <c r="J12954" s="29"/>
      <c r="K12954" s="29"/>
      <c r="L12954" s="29"/>
      <c r="M12954" s="29"/>
      <c r="N12954" s="36"/>
      <c r="O12954" s="36"/>
      <c r="P12954" s="36"/>
      <c r="Q12954" s="36"/>
    </row>
    <row r="12955" spans="1:17" ht="11.1" customHeight="1" outlineLevel="4" x14ac:dyDescent="0.2">
      <c r="A12955" s="30" t="s">
        <v>25800</v>
      </c>
      <c r="B12955" s="30"/>
      <c r="C12955" s="30"/>
      <c r="D12955" s="30"/>
      <c r="E12955" s="30"/>
      <c r="F12955" s="30"/>
      <c r="G12955" s="30"/>
      <c r="H12955" s="30"/>
      <c r="I12955" s="30"/>
      <c r="J12955" s="30"/>
      <c r="K12955" s="30"/>
      <c r="L12955" s="30"/>
      <c r="M12955" s="30"/>
      <c r="N12955" s="37"/>
      <c r="O12955" s="37"/>
      <c r="P12955" s="37"/>
      <c r="Q12955" s="37"/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8383</v>
      </c>
      <c r="F12956" s="7" t="s">
        <v>31</v>
      </c>
      <c r="G12956" s="8">
        <v>1.9</v>
      </c>
      <c r="H12956" s="9">
        <v>8.8000000000000005E-3</v>
      </c>
      <c r="I12956" s="10">
        <v>12199.27</v>
      </c>
      <c r="J12956" s="11"/>
      <c r="K12956" s="7"/>
      <c r="L12956" s="12">
        <v>15</v>
      </c>
      <c r="M12956" s="11"/>
      <c r="N12956" s="38">
        <f>I12956*(100-$B$4)*(100-$B$5)/10000</f>
        <v>12199.27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6870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2810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6870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6756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7902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35</v>
      </c>
      <c r="E12963" s="7" t="s">
        <v>2003</v>
      </c>
      <c r="F12963" s="7" t="s">
        <v>31</v>
      </c>
      <c r="G12963" s="8">
        <v>1.92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24537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6332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331</v>
      </c>
      <c r="F12967" s="7" t="s">
        <v>31</v>
      </c>
      <c r="G12967" s="8">
        <v>1.93</v>
      </c>
      <c r="H12967" s="9">
        <v>8.8000000000000005E-3</v>
      </c>
      <c r="I12967" s="10">
        <v>12199.27</v>
      </c>
      <c r="J12967" s="11"/>
      <c r="K12967" s="7"/>
      <c r="L12967" s="12">
        <v>15</v>
      </c>
      <c r="M12967" s="11"/>
      <c r="N12967" s="38">
        <f>I12967*(100-$B$4)*(100-$B$5)/10000</f>
        <v>12199.27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6332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331</v>
      </c>
      <c r="F12969" s="7" t="s">
        <v>31</v>
      </c>
      <c r="G12969" s="8">
        <v>1.93</v>
      </c>
      <c r="H12969" s="9">
        <v>8.8000000000000005E-3</v>
      </c>
      <c r="I12969" s="10">
        <v>12199.27</v>
      </c>
      <c r="J12969" s="11"/>
      <c r="K12969" s="7"/>
      <c r="L12969" s="12">
        <v>15</v>
      </c>
      <c r="M12969" s="11"/>
      <c r="N12969" s="38">
        <f>I12969*(100-$B$4)*(100-$B$5)/10000</f>
        <v>12199.27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21477</v>
      </c>
      <c r="F12970" s="7" t="s">
        <v>31</v>
      </c>
      <c r="G12970" s="8">
        <v>1.97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43</v>
      </c>
      <c r="D12971" s="7" t="s">
        <v>29</v>
      </c>
      <c r="E12971" s="7" t="s">
        <v>2065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25835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8454</v>
      </c>
      <c r="D12973" s="7" t="s">
        <v>35</v>
      </c>
      <c r="E12973" s="7" t="s">
        <v>9301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25838</v>
      </c>
      <c r="B12974" s="7" t="s">
        <v>25839</v>
      </c>
      <c r="C12974" s="7" t="s">
        <v>8454</v>
      </c>
      <c r="D12974" s="7" t="s">
        <v>35</v>
      </c>
      <c r="E12974" s="7" t="s">
        <v>2035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6332</v>
      </c>
      <c r="F12975" s="7" t="s">
        <v>31</v>
      </c>
      <c r="G12975" s="8">
        <v>1.9</v>
      </c>
      <c r="H12975" s="9">
        <v>8.8000000000000005E-3</v>
      </c>
      <c r="I12975" s="10">
        <v>12199.27</v>
      </c>
      <c r="J12975" s="11"/>
      <c r="K12975" s="7"/>
      <c r="L12975" s="12">
        <v>15</v>
      </c>
      <c r="M12975" s="11"/>
      <c r="N12975" s="38">
        <f>I12975*(100-$B$4)*(100-$B$5)/10000</f>
        <v>12199.27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21227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1432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5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25835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35</v>
      </c>
      <c r="E12979" s="7" t="s">
        <v>2810</v>
      </c>
      <c r="F12979" s="7" t="s">
        <v>31</v>
      </c>
      <c r="G12979" s="8">
        <v>1.9</v>
      </c>
      <c r="H12979" s="9">
        <v>8.8000000000000005E-3</v>
      </c>
      <c r="I12979" s="10">
        <v>12199.27</v>
      </c>
      <c r="J12979" s="11"/>
      <c r="K12979" s="7"/>
      <c r="L12979" s="12">
        <v>15</v>
      </c>
      <c r="M12979" s="11"/>
      <c r="N12979" s="38">
        <f>I12979*(100-$B$4)*(100-$B$5)/10000</f>
        <v>12199.27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2030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9301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7689</v>
      </c>
      <c r="F12982" s="7" t="s">
        <v>31</v>
      </c>
      <c r="G12982" s="8">
        <v>2.0049999999999999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21227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6332</v>
      </c>
      <c r="F12984" s="7" t="s">
        <v>31</v>
      </c>
      <c r="G12984" s="8">
        <v>1.97</v>
      </c>
      <c r="H12984" s="9">
        <v>8.8000000000000005E-3</v>
      </c>
      <c r="I12984" s="10">
        <v>12199.27</v>
      </c>
      <c r="J12984" s="11"/>
      <c r="K12984" s="7"/>
      <c r="L12984" s="12">
        <v>15</v>
      </c>
      <c r="M12984" s="11"/>
      <c r="N12984" s="38">
        <f>I12984*(100-$B$4)*(100-$B$5)/10000</f>
        <v>12199.27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2030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35.1" customHeight="1" outlineLevel="5" x14ac:dyDescent="0.2">
      <c r="A12986" s="6" t="s">
        <v>25862</v>
      </c>
      <c r="B12986" s="7" t="s">
        <v>25863</v>
      </c>
      <c r="C12986" s="7" t="s">
        <v>8454</v>
      </c>
      <c r="D12986" s="7" t="s">
        <v>29</v>
      </c>
      <c r="E12986" s="7" t="s">
        <v>6332</v>
      </c>
      <c r="F12986" s="7" t="s">
        <v>31</v>
      </c>
      <c r="G12986" s="8">
        <v>1.9650000000000001</v>
      </c>
      <c r="H12986" s="9">
        <v>8.8000000000000005E-3</v>
      </c>
      <c r="I12986" s="10">
        <v>12199.27</v>
      </c>
      <c r="J12986" s="11"/>
      <c r="K12986" s="7"/>
      <c r="L12986" s="12">
        <v>15</v>
      </c>
      <c r="M12986" s="11"/>
      <c r="N12986" s="38">
        <f>I12986*(100-$B$4)*(100-$B$5)/10000</f>
        <v>12199.27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11.1" customHeight="1" outlineLevel="4" x14ac:dyDescent="0.2">
      <c r="A12987" s="30" t="s">
        <v>25864</v>
      </c>
      <c r="B12987" s="30"/>
      <c r="C12987" s="30"/>
      <c r="D12987" s="30"/>
      <c r="E12987" s="30"/>
      <c r="F12987" s="30"/>
      <c r="G12987" s="30"/>
      <c r="H12987" s="30"/>
      <c r="I12987" s="30"/>
      <c r="J12987" s="30"/>
      <c r="K12987" s="30"/>
      <c r="L12987" s="30"/>
      <c r="M12987" s="30"/>
      <c r="N12987" s="37"/>
      <c r="O12987" s="37"/>
      <c r="P12987" s="37"/>
      <c r="Q12987" s="37"/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7902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6870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35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6870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2810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702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7298</v>
      </c>
      <c r="F12993" s="7" t="s">
        <v>31</v>
      </c>
      <c r="G12993" s="8">
        <v>2.8250000000000002</v>
      </c>
      <c r="H12993" s="9">
        <v>1.2149999999999999E-2</v>
      </c>
      <c r="I12993" s="10">
        <v>15564.56</v>
      </c>
      <c r="J12993" s="11"/>
      <c r="K12993" s="7"/>
      <c r="L12993" s="12">
        <v>15</v>
      </c>
      <c r="M12993" s="11"/>
      <c r="N12993" s="38">
        <f>I12993*(100-$B$4)*(100-$B$5)/10000</f>
        <v>15564.56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35</v>
      </c>
      <c r="E12994" s="7" t="s">
        <v>2003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21477</v>
      </c>
      <c r="F12995" s="7" t="s">
        <v>31</v>
      </c>
      <c r="G12995" s="8">
        <v>2.8149999999999999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713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21477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331</v>
      </c>
      <c r="F12998" s="7" t="s">
        <v>31</v>
      </c>
      <c r="G12998" s="8">
        <v>2.79</v>
      </c>
      <c r="H12998" s="9">
        <v>1.2149999999999999E-2</v>
      </c>
      <c r="I12998" s="10">
        <v>15564.56</v>
      </c>
      <c r="J12998" s="11"/>
      <c r="K12998" s="7"/>
      <c r="L12998" s="12">
        <v>5</v>
      </c>
      <c r="M12998" s="11"/>
      <c r="N12998" s="38">
        <f>I12998*(100-$B$4)*(100-$B$5)/10000</f>
        <v>15564.56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2810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6332</v>
      </c>
      <c r="F13000" s="7" t="s">
        <v>31</v>
      </c>
      <c r="G13000" s="8">
        <v>2.79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6756</v>
      </c>
      <c r="F13001" s="7" t="s">
        <v>31</v>
      </c>
      <c r="G13001" s="8">
        <v>2.58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47.1" customHeight="1" outlineLevel="5" x14ac:dyDescent="0.2">
      <c r="A13002" s="6" t="s">
        <v>25893</v>
      </c>
      <c r="B13002" s="7" t="s">
        <v>25894</v>
      </c>
      <c r="C13002" s="7" t="s">
        <v>43</v>
      </c>
      <c r="D13002" s="7" t="s">
        <v>29</v>
      </c>
      <c r="E13002" s="7" t="s">
        <v>21477</v>
      </c>
      <c r="F13002" s="7" t="s">
        <v>31</v>
      </c>
      <c r="G13002" s="8">
        <v>2.5</v>
      </c>
      <c r="H13002" s="9">
        <v>1.2149999999999999E-2</v>
      </c>
      <c r="I13002" s="10">
        <v>24357.22</v>
      </c>
      <c r="J13002" s="11"/>
      <c r="K13002" s="7" t="s">
        <v>92</v>
      </c>
      <c r="L13002" s="12">
        <v>15</v>
      </c>
      <c r="M13002" s="11"/>
      <c r="N13002" s="38">
        <f>I13002*(100-$B$4)*(100-$B$5)/10000</f>
        <v>24357.22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2035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9426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2810</v>
      </c>
      <c r="F13006" s="7" t="s">
        <v>31</v>
      </c>
      <c r="G13006" s="8">
        <v>2.5</v>
      </c>
      <c r="H13006" s="9">
        <v>1.0125E-2</v>
      </c>
      <c r="I13006" s="10">
        <v>15564.56</v>
      </c>
      <c r="J13006" s="11"/>
      <c r="K13006" s="7"/>
      <c r="L13006" s="12">
        <v>15</v>
      </c>
      <c r="M13006" s="11"/>
      <c r="N13006" s="38">
        <f>I13006*(100-$B$4)*(100-$B$5)/10000</f>
        <v>15564.56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21227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9301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35</v>
      </c>
      <c r="E13009" s="7" t="s">
        <v>9426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21227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349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8794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6332</v>
      </c>
      <c r="F13013" s="7" t="s">
        <v>31</v>
      </c>
      <c r="G13013" s="8">
        <v>2.76</v>
      </c>
      <c r="H13013" s="9">
        <v>1.2149999999999999E-2</v>
      </c>
      <c r="I13013" s="10">
        <v>15564.56</v>
      </c>
      <c r="J13013" s="11"/>
      <c r="K13013" s="7"/>
      <c r="L13013" s="12">
        <v>15</v>
      </c>
      <c r="M13013" s="11"/>
      <c r="N13013" s="38">
        <f>I13013*(100-$B$4)*(100-$B$5)/10000</f>
        <v>15564.56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9198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8504</v>
      </c>
      <c r="D13016" s="7" t="s">
        <v>29</v>
      </c>
      <c r="E13016" s="7" t="s">
        <v>8794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8833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7879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15616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25929</v>
      </c>
      <c r="B13020" s="7" t="s">
        <v>25930</v>
      </c>
      <c r="C13020" s="7" t="s">
        <v>8534</v>
      </c>
      <c r="D13020" s="7" t="s">
        <v>35</v>
      </c>
      <c r="E13020" s="7" t="s">
        <v>25931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8794</v>
      </c>
      <c r="F13021" s="7" t="s">
        <v>31</v>
      </c>
      <c r="G13021" s="8">
        <v>2.5</v>
      </c>
      <c r="H13021" s="9">
        <v>1.2149999999999999E-2</v>
      </c>
      <c r="I13021" s="10">
        <v>15564.56</v>
      </c>
      <c r="J13021" s="11"/>
      <c r="K13021" s="7"/>
      <c r="L13021" s="12">
        <v>15</v>
      </c>
      <c r="M13021" s="11"/>
      <c r="N13021" s="38">
        <f>I13021*(100-$B$4)*(100-$B$5)/10000</f>
        <v>15564.56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35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10960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35</v>
      </c>
      <c r="E13023" s="7" t="s">
        <v>25931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10062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2035</v>
      </c>
      <c r="F13025" s="7" t="s">
        <v>31</v>
      </c>
      <c r="G13025" s="8">
        <v>2.875</v>
      </c>
      <c r="H13025" s="9">
        <v>1.2149999999999999E-2</v>
      </c>
      <c r="I13025" s="10">
        <v>15564.56</v>
      </c>
      <c r="J13025" s="11"/>
      <c r="K13025" s="7"/>
      <c r="L13025" s="12">
        <v>15</v>
      </c>
      <c r="M13025" s="11"/>
      <c r="N13025" s="38">
        <f>I13025*(100-$B$4)*(100-$B$5)/10000</f>
        <v>15564.56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35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7879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1506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15616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7882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10062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25952</v>
      </c>
      <c r="B13031" s="7" t="s">
        <v>25953</v>
      </c>
      <c r="C13031" s="7" t="s">
        <v>8534</v>
      </c>
      <c r="D13031" s="7" t="s">
        <v>29</v>
      </c>
      <c r="E13031" s="7" t="s">
        <v>1506</v>
      </c>
      <c r="F13031" s="7" t="s">
        <v>31</v>
      </c>
      <c r="G13031" s="8">
        <v>2.5</v>
      </c>
      <c r="H13031" s="9">
        <v>1.2149999999999999E-2</v>
      </c>
      <c r="I13031" s="10">
        <v>18587.990000000002</v>
      </c>
      <c r="J13031" s="11"/>
      <c r="K13031" s="7" t="s">
        <v>705</v>
      </c>
      <c r="L13031" s="12">
        <v>15</v>
      </c>
      <c r="M13031" s="11"/>
      <c r="N13031" s="38">
        <f>I13031*(100-$B$4)*(100-$B$5)/10000</f>
        <v>18587.990000000002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11.1" customHeight="1" outlineLevel="4" x14ac:dyDescent="0.2">
      <c r="A13032" s="30" t="s">
        <v>25954</v>
      </c>
      <c r="B13032" s="30"/>
      <c r="C13032" s="30"/>
      <c r="D13032" s="30"/>
      <c r="E13032" s="30"/>
      <c r="F13032" s="30"/>
      <c r="G13032" s="30"/>
      <c r="H13032" s="30"/>
      <c r="I13032" s="30"/>
      <c r="J13032" s="30"/>
      <c r="K13032" s="30"/>
      <c r="L13032" s="30"/>
      <c r="M13032" s="30"/>
      <c r="N13032" s="37"/>
      <c r="O13032" s="37"/>
      <c r="P13032" s="37"/>
      <c r="Q13032" s="37"/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6870</v>
      </c>
      <c r="F13033" s="7" t="s">
        <v>31</v>
      </c>
      <c r="G13033" s="8">
        <v>3.2650000000000001</v>
      </c>
      <c r="H13033" s="9">
        <v>1.4579999999999999E-2</v>
      </c>
      <c r="I13033" s="10">
        <v>17983.41</v>
      </c>
      <c r="J13033" s="11"/>
      <c r="K13033" s="7"/>
      <c r="L13033" s="12">
        <v>15</v>
      </c>
      <c r="M13033" s="11"/>
      <c r="N13033" s="38">
        <f>I13033*(100-$B$4)*(100-$B$5)/10000</f>
        <v>17983.41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9301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35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35</v>
      </c>
      <c r="E13035" s="7" t="s">
        <v>1432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349</v>
      </c>
      <c r="F13036" s="7" t="s">
        <v>31</v>
      </c>
      <c r="G13036" s="8">
        <v>3.0550000000000002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6332</v>
      </c>
      <c r="F13037" s="7" t="s">
        <v>31</v>
      </c>
      <c r="G13037" s="8">
        <v>3.37</v>
      </c>
      <c r="H13037" s="9">
        <v>1.4579999999999999E-2</v>
      </c>
      <c r="I13037" s="10">
        <v>17983.41</v>
      </c>
      <c r="J13037" s="11"/>
      <c r="K13037" s="7"/>
      <c r="L13037" s="12">
        <v>15</v>
      </c>
      <c r="M13037" s="11"/>
      <c r="N13037" s="38">
        <f>I13037*(100-$B$4)*(100-$B$5)/10000</f>
        <v>17983.41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2030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8794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349</v>
      </c>
      <c r="F13040" s="7" t="s">
        <v>31</v>
      </c>
      <c r="G13040" s="8">
        <v>3.1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6332</v>
      </c>
      <c r="F13041" s="7" t="s">
        <v>31</v>
      </c>
      <c r="G13041" s="8">
        <v>3.25</v>
      </c>
      <c r="H13041" s="9">
        <v>1.4579999999999999E-2</v>
      </c>
      <c r="I13041" s="10">
        <v>17983.41</v>
      </c>
      <c r="J13041" s="11"/>
      <c r="K13041" s="7"/>
      <c r="L13041" s="12">
        <v>15</v>
      </c>
      <c r="M13041" s="11"/>
      <c r="N13041" s="38">
        <f>I13041*(100-$B$4)*(100-$B$5)/10000</f>
        <v>17983.41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7689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2030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35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3.1</v>
      </c>
      <c r="H13044" s="9">
        <v>1.4579999999999999E-2</v>
      </c>
      <c r="I13044" s="10">
        <v>20959.5</v>
      </c>
      <c r="J13044" s="11"/>
      <c r="K13044" s="7" t="s">
        <v>705</v>
      </c>
      <c r="L13044" s="12">
        <v>15</v>
      </c>
      <c r="M13044" s="11"/>
      <c r="N13044" s="38">
        <f>I13044*(100-$B$4)*(100-$B$5)/10000</f>
        <v>20959.5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47.1" customHeight="1" outlineLevel="5" x14ac:dyDescent="0.2">
      <c r="A13045" s="6" t="s">
        <v>25979</v>
      </c>
      <c r="B13045" s="7" t="s">
        <v>25980</v>
      </c>
      <c r="C13045" s="7" t="s">
        <v>8504</v>
      </c>
      <c r="D13045" s="7" t="s">
        <v>29</v>
      </c>
      <c r="E13045" s="7" t="s">
        <v>349</v>
      </c>
      <c r="F13045" s="7" t="s">
        <v>31</v>
      </c>
      <c r="G13045" s="8">
        <v>3.85</v>
      </c>
      <c r="H13045" s="9">
        <v>1.4579999999999999E-2</v>
      </c>
      <c r="I13045" s="10">
        <v>26728.73</v>
      </c>
      <c r="J13045" s="11"/>
      <c r="K13045" s="7" t="s">
        <v>92</v>
      </c>
      <c r="L13045" s="12">
        <v>15</v>
      </c>
      <c r="M13045" s="11"/>
      <c r="N13045" s="38">
        <f>I13045*(100-$B$4)*(100-$B$5)/10000</f>
        <v>26728.73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25931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35</v>
      </c>
      <c r="E13047" s="7" t="s">
        <v>9301</v>
      </c>
      <c r="F13047" s="7" t="s">
        <v>31</v>
      </c>
      <c r="G13047" s="8">
        <v>3.1</v>
      </c>
      <c r="H13047" s="9">
        <v>1.4579999999999999E-2</v>
      </c>
      <c r="I13047" s="10">
        <v>17983.41</v>
      </c>
      <c r="J13047" s="11"/>
      <c r="K13047" s="7"/>
      <c r="L13047" s="12">
        <v>15</v>
      </c>
      <c r="M13047" s="11"/>
      <c r="N13047" s="38">
        <f>I13047*(100-$B$4)*(100-$B$5)/10000</f>
        <v>17983.41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7761</v>
      </c>
      <c r="F13048" s="7" t="s">
        <v>31</v>
      </c>
      <c r="G13048" s="8">
        <v>3.05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15616</v>
      </c>
      <c r="F13049" s="7" t="s">
        <v>31</v>
      </c>
      <c r="G13049" s="8">
        <v>3.4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20816</v>
      </c>
      <c r="F13050" s="7" t="s">
        <v>31</v>
      </c>
      <c r="G13050" s="8">
        <v>3.33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10062</v>
      </c>
      <c r="F13051" s="7" t="s">
        <v>31</v>
      </c>
      <c r="G13051" s="8">
        <v>3.37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349</v>
      </c>
      <c r="F13052" s="7" t="s">
        <v>31</v>
      </c>
      <c r="G13052" s="8">
        <v>3.1</v>
      </c>
      <c r="H13052" s="9">
        <v>1.4579999999999999E-2</v>
      </c>
      <c r="I13052" s="10">
        <v>17983.41</v>
      </c>
      <c r="J13052" s="11"/>
      <c r="K13052" s="7"/>
      <c r="L13052" s="12">
        <v>15</v>
      </c>
      <c r="M13052" s="11"/>
      <c r="N13052" s="38">
        <f>I13052*(100-$B$4)*(100-$B$5)/10000</f>
        <v>17983.41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25931</v>
      </c>
      <c r="F13053" s="7" t="s">
        <v>31</v>
      </c>
      <c r="G13053" s="8">
        <v>3.1</v>
      </c>
      <c r="H13053" s="9">
        <v>1.4579999999999999E-2</v>
      </c>
      <c r="I13053" s="10">
        <v>17983.41</v>
      </c>
      <c r="J13053" s="11"/>
      <c r="K13053" s="7"/>
      <c r="L13053" s="12">
        <v>15</v>
      </c>
      <c r="M13053" s="11"/>
      <c r="N13053" s="38">
        <f>I13053*(100-$B$4)*(100-$B$5)/10000</f>
        <v>17983.41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25710</v>
      </c>
      <c r="F13054" s="7" t="s">
        <v>31</v>
      </c>
      <c r="G13054" s="8">
        <v>3.1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15616</v>
      </c>
      <c r="F13055" s="7" t="s">
        <v>31</v>
      </c>
      <c r="G13055" s="8">
        <v>3.1</v>
      </c>
      <c r="H13055" s="9">
        <v>1.4579999999999999E-2</v>
      </c>
      <c r="I13055" s="10">
        <v>18882.560000000001</v>
      </c>
      <c r="J13055" s="11"/>
      <c r="K13055" s="7"/>
      <c r="L13055" s="12">
        <v>15</v>
      </c>
      <c r="M13055" s="11"/>
      <c r="N13055" s="38">
        <f>I13055*(100-$B$4)*(100-$B$5)/10000</f>
        <v>18882.560000000001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35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10062</v>
      </c>
      <c r="F13056" s="7" t="s">
        <v>31</v>
      </c>
      <c r="G13056" s="8">
        <v>3.1</v>
      </c>
      <c r="H13056" s="9">
        <v>1.4579999999999999E-2</v>
      </c>
      <c r="I13056" s="10">
        <v>20959.5</v>
      </c>
      <c r="J13056" s="11"/>
      <c r="K13056" s="7" t="s">
        <v>705</v>
      </c>
      <c r="L13056" s="12">
        <v>15</v>
      </c>
      <c r="M13056" s="11"/>
      <c r="N13056" s="38">
        <f>I13056*(100-$B$4)*(100-$B$5)/10000</f>
        <v>20959.5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47.1" customHeight="1" outlineLevel="5" x14ac:dyDescent="0.2">
      <c r="A13057" s="6" t="s">
        <v>26003</v>
      </c>
      <c r="B13057" s="7" t="s">
        <v>26004</v>
      </c>
      <c r="C13057" s="7" t="s">
        <v>102</v>
      </c>
      <c r="D13057" s="7" t="s">
        <v>29</v>
      </c>
      <c r="E13057" s="7" t="s">
        <v>10062</v>
      </c>
      <c r="F13057" s="7" t="s">
        <v>31</v>
      </c>
      <c r="G13057" s="8">
        <v>3.85</v>
      </c>
      <c r="H13057" s="9">
        <v>1.4579999999999999E-2</v>
      </c>
      <c r="I13057" s="10">
        <v>26728.73</v>
      </c>
      <c r="J13057" s="11"/>
      <c r="K13057" s="7" t="s">
        <v>92</v>
      </c>
      <c r="L13057" s="12">
        <v>15</v>
      </c>
      <c r="M13057" s="11"/>
      <c r="N13057" s="38">
        <f>I13057*(100-$B$4)*(100-$B$5)/10000</f>
        <v>26728.73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15681</v>
      </c>
      <c r="F13058" s="7" t="s">
        <v>31</v>
      </c>
      <c r="G13058" s="8">
        <v>3.1</v>
      </c>
      <c r="H13058" s="9">
        <v>1.4579999999999999E-2</v>
      </c>
      <c r="I13058" s="10">
        <v>18882.560000000001</v>
      </c>
      <c r="J13058" s="11"/>
      <c r="K13058" s="7"/>
      <c r="L13058" s="12">
        <v>15</v>
      </c>
      <c r="M13058" s="11"/>
      <c r="N13058" s="38">
        <f>I13058*(100-$B$4)*(100-$B$5)/10000</f>
        <v>18882.560000000001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10035</v>
      </c>
      <c r="F13059" s="7" t="s">
        <v>31</v>
      </c>
      <c r="G13059" s="8">
        <v>3.1</v>
      </c>
      <c r="H13059" s="9">
        <v>1.4579999999999999E-2</v>
      </c>
      <c r="I13059" s="10">
        <v>17983.41</v>
      </c>
      <c r="J13059" s="11"/>
      <c r="K13059" s="7"/>
      <c r="L13059" s="12">
        <v>15</v>
      </c>
      <c r="M13059" s="11"/>
      <c r="N13059" s="38">
        <f>I13059*(100-$B$4)*(100-$B$5)/10000</f>
        <v>17983.41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26009</v>
      </c>
      <c r="B13060" s="7" t="s">
        <v>26010</v>
      </c>
      <c r="C13060" s="7" t="s">
        <v>7784</v>
      </c>
      <c r="D13060" s="7" t="s">
        <v>35</v>
      </c>
      <c r="E13060" s="7" t="s">
        <v>26011</v>
      </c>
      <c r="F13060" s="7" t="s">
        <v>31</v>
      </c>
      <c r="G13060" s="8">
        <v>3.45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15681</v>
      </c>
      <c r="F13061" s="7" t="s">
        <v>31</v>
      </c>
      <c r="G13061" s="8">
        <v>3.2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8943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8943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8833</v>
      </c>
      <c r="F13065" s="7" t="s">
        <v>31</v>
      </c>
      <c r="G13065" s="8">
        <v>3.38</v>
      </c>
      <c r="H13065" s="9">
        <v>1.4579999999999999E-2</v>
      </c>
      <c r="I13065" s="10">
        <v>17983.41</v>
      </c>
      <c r="J13065" s="11"/>
      <c r="K13065" s="7"/>
      <c r="L13065" s="12">
        <v>15</v>
      </c>
      <c r="M13065" s="11"/>
      <c r="N13065" s="38">
        <f>I13065*(100-$B$4)*(100-$B$5)/10000</f>
        <v>17983.41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26016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26011</v>
      </c>
      <c r="F13067" s="7" t="s">
        <v>31</v>
      </c>
      <c r="G13067" s="8">
        <v>3.1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8943</v>
      </c>
      <c r="F13068" s="7" t="s">
        <v>31</v>
      </c>
      <c r="G13068" s="8">
        <v>3.41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35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3.1</v>
      </c>
      <c r="H13069" s="9">
        <v>1.4579999999999999E-2</v>
      </c>
      <c r="I13069" s="10">
        <v>20959.5</v>
      </c>
      <c r="J13069" s="11"/>
      <c r="K13069" s="7" t="s">
        <v>705</v>
      </c>
      <c r="L13069" s="12">
        <v>15</v>
      </c>
      <c r="M13069" s="11"/>
      <c r="N13069" s="38">
        <f>I13069*(100-$B$4)*(100-$B$5)/10000</f>
        <v>20959.5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47.1" customHeight="1" outlineLevel="5" x14ac:dyDescent="0.2">
      <c r="A13070" s="6" t="s">
        <v>26031</v>
      </c>
      <c r="B13070" s="7" t="s">
        <v>26032</v>
      </c>
      <c r="C13070" s="7" t="s">
        <v>7784</v>
      </c>
      <c r="D13070" s="7" t="s">
        <v>29</v>
      </c>
      <c r="E13070" s="7" t="s">
        <v>13024</v>
      </c>
      <c r="F13070" s="7" t="s">
        <v>31</v>
      </c>
      <c r="G13070" s="8">
        <v>3.85</v>
      </c>
      <c r="H13070" s="9">
        <v>1.4579999999999999E-2</v>
      </c>
      <c r="I13070" s="10">
        <v>26728.73</v>
      </c>
      <c r="J13070" s="11"/>
      <c r="K13070" s="7" t="s">
        <v>92</v>
      </c>
      <c r="L13070" s="12">
        <v>15</v>
      </c>
      <c r="M13070" s="11"/>
      <c r="N13070" s="38">
        <f>I13070*(100-$B$4)*(100-$B$5)/10000</f>
        <v>26728.73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11.1" customHeight="1" outlineLevel="4" x14ac:dyDescent="0.2">
      <c r="A13071" s="30" t="s">
        <v>26033</v>
      </c>
      <c r="B13071" s="30"/>
      <c r="C13071" s="30"/>
      <c r="D13071" s="30"/>
      <c r="E13071" s="30"/>
      <c r="F13071" s="30"/>
      <c r="G13071" s="30"/>
      <c r="H13071" s="30"/>
      <c r="I13071" s="30"/>
      <c r="J13071" s="30"/>
      <c r="K13071" s="30"/>
      <c r="L13071" s="30"/>
      <c r="M13071" s="30"/>
      <c r="N13071" s="37"/>
      <c r="O13071" s="37"/>
      <c r="P13071" s="37"/>
      <c r="Q13071" s="37"/>
    </row>
    <row r="13072" spans="1:17" ht="23.1" customHeight="1" outlineLevel="5" x14ac:dyDescent="0.2">
      <c r="A13072" s="6" t="s">
        <v>26034</v>
      </c>
      <c r="B13072" s="7" t="s">
        <v>26035</v>
      </c>
      <c r="C13072" s="7" t="s">
        <v>7784</v>
      </c>
      <c r="D13072" s="7" t="s">
        <v>35</v>
      </c>
      <c r="E13072" s="7" t="s">
        <v>26036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26037</v>
      </c>
      <c r="B13073" s="7" t="s">
        <v>26038</v>
      </c>
      <c r="C13073" s="7" t="s">
        <v>7784</v>
      </c>
      <c r="D13073" s="7" t="s">
        <v>35</v>
      </c>
      <c r="E13073" s="7" t="s">
        <v>26039</v>
      </c>
      <c r="F13073" s="7" t="s">
        <v>31</v>
      </c>
      <c r="G13073" s="8">
        <v>4.46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23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4.16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9863</v>
      </c>
      <c r="F13075" s="7" t="s">
        <v>31</v>
      </c>
      <c r="G13075" s="8">
        <v>4.46</v>
      </c>
      <c r="H13075" s="9">
        <v>1.992E-2</v>
      </c>
      <c r="I13075" s="10">
        <v>22092.080000000002</v>
      </c>
      <c r="J13075" s="11"/>
      <c r="K13075" s="7"/>
      <c r="L13075" s="12">
        <v>15</v>
      </c>
      <c r="M13075" s="11"/>
      <c r="N13075" s="38">
        <f>I13075*(100-$B$4)*(100-$B$5)/10000</f>
        <v>22092.080000000002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35.1" customHeight="1" outlineLevel="5" x14ac:dyDescent="0.2">
      <c r="A13076" s="6" t="s">
        <v>26044</v>
      </c>
      <c r="B13076" s="7" t="s">
        <v>26045</v>
      </c>
      <c r="C13076" s="7" t="s">
        <v>7784</v>
      </c>
      <c r="D13076" s="7" t="s">
        <v>29</v>
      </c>
      <c r="E13076" s="7" t="s">
        <v>248</v>
      </c>
      <c r="F13076" s="7" t="s">
        <v>31</v>
      </c>
      <c r="G13076" s="8">
        <v>4.46</v>
      </c>
      <c r="H13076" s="9">
        <v>1.992E-2</v>
      </c>
      <c r="I13076" s="10">
        <v>25331.75</v>
      </c>
      <c r="J13076" s="11"/>
      <c r="K13076" s="7" t="s">
        <v>705</v>
      </c>
      <c r="L13076" s="12">
        <v>15</v>
      </c>
      <c r="M13076" s="11"/>
      <c r="N13076" s="38">
        <f>I13076*(100-$B$4)*(100-$B$5)/10000</f>
        <v>25331.75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7785</v>
      </c>
      <c r="F13077" s="7" t="s">
        <v>31</v>
      </c>
      <c r="G13077" s="8">
        <v>4.46</v>
      </c>
      <c r="H13077" s="9">
        <v>1.992E-2</v>
      </c>
      <c r="I13077" s="10">
        <v>22092.080000000002</v>
      </c>
      <c r="J13077" s="11"/>
      <c r="K13077" s="7"/>
      <c r="L13077" s="12">
        <v>15</v>
      </c>
      <c r="M13077" s="11"/>
      <c r="N13077" s="38">
        <f>I13077*(100-$B$4)*(100-$B$5)/10000</f>
        <v>22092.080000000002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35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23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7785</v>
      </c>
      <c r="F13079" s="7" t="s">
        <v>31</v>
      </c>
      <c r="G13079" s="8">
        <v>4.0999999999999996</v>
      </c>
      <c r="H13079" s="9">
        <v>1.992E-2</v>
      </c>
      <c r="I13079" s="10">
        <v>22092.080000000002</v>
      </c>
      <c r="J13079" s="11"/>
      <c r="K13079" s="7"/>
      <c r="L13079" s="12">
        <v>15</v>
      </c>
      <c r="M13079" s="11"/>
      <c r="N13079" s="38">
        <f>I13079*(100-$B$4)*(100-$B$5)/10000</f>
        <v>22092.080000000002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35.1" customHeight="1" outlineLevel="5" x14ac:dyDescent="0.2">
      <c r="A13080" s="6" t="s">
        <v>26052</v>
      </c>
      <c r="B13080" s="7" t="s">
        <v>26053</v>
      </c>
      <c r="C13080" s="7" t="s">
        <v>113</v>
      </c>
      <c r="D13080" s="7" t="s">
        <v>29</v>
      </c>
      <c r="E13080" s="7" t="s">
        <v>26054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26057</v>
      </c>
      <c r="B13082" s="7" t="s">
        <v>26058</v>
      </c>
      <c r="C13082" s="7" t="s">
        <v>113</v>
      </c>
      <c r="D13082" s="7" t="s">
        <v>29</v>
      </c>
      <c r="E13082" s="7" t="s">
        <v>269</v>
      </c>
      <c r="F13082" s="7" t="s">
        <v>31</v>
      </c>
      <c r="G13082" s="8">
        <v>4.46</v>
      </c>
      <c r="H13082" s="9">
        <v>1.992E-2</v>
      </c>
      <c r="I13082" s="10">
        <v>23254.82</v>
      </c>
      <c r="J13082" s="11"/>
      <c r="K13082" s="7"/>
      <c r="L13082" s="12">
        <v>15</v>
      </c>
      <c r="M13082" s="11"/>
      <c r="N13082" s="38">
        <f>I13082*(100-$B$4)*(100-$B$5)/10000</f>
        <v>23254.82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11.1" customHeight="1" outlineLevel="4" x14ac:dyDescent="0.2">
      <c r="A13083" s="30" t="s">
        <v>26059</v>
      </c>
      <c r="B13083" s="30"/>
      <c r="C13083" s="30"/>
      <c r="D13083" s="30"/>
      <c r="E13083" s="30"/>
      <c r="F13083" s="30"/>
      <c r="G13083" s="30"/>
      <c r="H13083" s="30"/>
      <c r="I13083" s="30"/>
      <c r="J13083" s="30"/>
      <c r="K13083" s="30"/>
      <c r="L13083" s="30"/>
      <c r="M13083" s="30"/>
      <c r="N13083" s="37"/>
      <c r="O13083" s="37"/>
      <c r="P13083" s="37"/>
      <c r="Q13083" s="37"/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0.11899999999999999</v>
      </c>
      <c r="H13084" s="9">
        <v>1.8000000000000001E-4</v>
      </c>
      <c r="I13084" s="10">
        <v>1544.48</v>
      </c>
      <c r="J13084" s="11"/>
      <c r="K13084" s="7"/>
      <c r="L13084" s="12">
        <v>7</v>
      </c>
      <c r="M13084" s="11"/>
      <c r="N13084" s="38">
        <f>I13084*(100-$B$4)*(100-$B$5)/10000</f>
        <v>1544.48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23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0.2</v>
      </c>
      <c r="H13085" s="9">
        <v>2.0000000000000001E-4</v>
      </c>
      <c r="I13085" s="10">
        <v>2014.94</v>
      </c>
      <c r="J13085" s="11"/>
      <c r="K13085" s="7"/>
      <c r="L13085" s="12">
        <v>7</v>
      </c>
      <c r="M13085" s="11"/>
      <c r="N13085" s="38">
        <f>I13085*(100-$B$4)*(100-$B$5)/10000</f>
        <v>2014.94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5" x14ac:dyDescent="0.2">
      <c r="A13086" s="6" t="s">
        <v>26064</v>
      </c>
      <c r="B13086" s="7" t="s">
        <v>26065</v>
      </c>
      <c r="C13086" s="7"/>
      <c r="D13086" s="7"/>
      <c r="E13086" s="7" t="s">
        <v>52</v>
      </c>
      <c r="F13086" s="7" t="s">
        <v>53</v>
      </c>
      <c r="G13086" s="8">
        <v>0.154</v>
      </c>
      <c r="H13086" s="9">
        <v>2.7700000000000001E-4</v>
      </c>
      <c r="I13086" s="10">
        <v>1765.88</v>
      </c>
      <c r="J13086" s="12">
        <v>2</v>
      </c>
      <c r="K13086" s="7"/>
      <c r="L13086" s="12">
        <v>7</v>
      </c>
      <c r="M13086" s="11"/>
      <c r="N13086" s="38">
        <f>I13086*(100-$B$4)*(100-$B$5)/10000</f>
        <v>1765.88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11.1" customHeight="1" outlineLevel="3" x14ac:dyDescent="0.2">
      <c r="A13087" s="29" t="s">
        <v>26066</v>
      </c>
      <c r="B13087" s="29"/>
      <c r="C13087" s="29"/>
      <c r="D13087" s="29"/>
      <c r="E13087" s="29"/>
      <c r="F13087" s="29"/>
      <c r="G13087" s="29"/>
      <c r="H13087" s="29"/>
      <c r="I13087" s="29"/>
      <c r="J13087" s="29"/>
      <c r="K13087" s="29"/>
      <c r="L13087" s="29"/>
      <c r="M13087" s="29"/>
      <c r="N13087" s="36"/>
      <c r="O13087" s="36"/>
      <c r="P13087" s="36"/>
      <c r="Q13087" s="36"/>
    </row>
    <row r="13088" spans="1:17" ht="11.1" customHeight="1" outlineLevel="4" x14ac:dyDescent="0.2">
      <c r="A13088" s="30" t="s">
        <v>26067</v>
      </c>
      <c r="B13088" s="30"/>
      <c r="C13088" s="30"/>
      <c r="D13088" s="30"/>
      <c r="E13088" s="30"/>
      <c r="F13088" s="30"/>
      <c r="G13088" s="30"/>
      <c r="H13088" s="30"/>
      <c r="I13088" s="30"/>
      <c r="J13088" s="30"/>
      <c r="K13088" s="30"/>
      <c r="L13088" s="30"/>
      <c r="M13088" s="30"/>
      <c r="N13088" s="37"/>
      <c r="O13088" s="37"/>
      <c r="P13088" s="37"/>
      <c r="Q13088" s="37"/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35</v>
      </c>
      <c r="E13090" s="7" t="s">
        <v>7298</v>
      </c>
      <c r="F13090" s="7" t="s">
        <v>31</v>
      </c>
      <c r="G13090" s="8">
        <v>1.86</v>
      </c>
      <c r="H13090" s="9">
        <v>6.5799999999999999E-3</v>
      </c>
      <c r="I13090" s="10">
        <v>11135.81</v>
      </c>
      <c r="J13090" s="11"/>
      <c r="K13090" s="7"/>
      <c r="L13090" s="12">
        <v>30</v>
      </c>
      <c r="M13090" s="11"/>
      <c r="N13090" s="38">
        <f>I13090*(100-$B$4)*(100-$B$5)/10000</f>
        <v>11135.81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59.1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1.86</v>
      </c>
      <c r="H13092" s="9">
        <v>6.5799999999999999E-3</v>
      </c>
      <c r="I13092" s="10">
        <v>11135.85</v>
      </c>
      <c r="J13092" s="11"/>
      <c r="K13092" s="7"/>
      <c r="L13092" s="12">
        <v>30</v>
      </c>
      <c r="M13092" s="11"/>
      <c r="N13092" s="38">
        <f>I13092*(100-$B$4)*(100-$B$5)/10000</f>
        <v>11135.85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71.099999999999994" customHeight="1" outlineLevel="5" x14ac:dyDescent="0.2">
      <c r="A13093" s="6" t="s">
        <v>26076</v>
      </c>
      <c r="B13093" s="7" t="s">
        <v>26077</v>
      </c>
      <c r="C13093" s="7" t="s">
        <v>444</v>
      </c>
      <c r="D13093" s="7" t="s">
        <v>29</v>
      </c>
      <c r="E13093" s="7" t="s">
        <v>44</v>
      </c>
      <c r="F13093" s="7" t="s">
        <v>31</v>
      </c>
      <c r="G13093" s="8">
        <v>2.1800000000000002</v>
      </c>
      <c r="H13093" s="9">
        <v>5.4840000000000002E-3</v>
      </c>
      <c r="I13093" s="10">
        <v>18982.009999999998</v>
      </c>
      <c r="J13093" s="11"/>
      <c r="K13093" s="7" t="s">
        <v>710</v>
      </c>
      <c r="L13093" s="12">
        <v>30</v>
      </c>
      <c r="M13093" s="11"/>
      <c r="N13093" s="38">
        <f>I13093*(100-$B$4)*(100-$B$5)/10000</f>
        <v>18982.009999999998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11.1" customHeight="1" outlineLevel="4" x14ac:dyDescent="0.2">
      <c r="A13094" s="30" t="s">
        <v>26078</v>
      </c>
      <c r="B13094" s="30"/>
      <c r="C13094" s="30"/>
      <c r="D13094" s="30"/>
      <c r="E13094" s="30"/>
      <c r="F13094" s="30"/>
      <c r="G13094" s="30"/>
      <c r="H13094" s="30"/>
      <c r="I13094" s="30"/>
      <c r="J13094" s="30"/>
      <c r="K13094" s="30"/>
      <c r="L13094" s="30"/>
      <c r="M13094" s="30"/>
      <c r="N13094" s="37"/>
      <c r="O13094" s="37"/>
      <c r="P13094" s="37"/>
      <c r="Q13094" s="37"/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7902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35</v>
      </c>
      <c r="E13096" s="7" t="s">
        <v>7902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2.1349999999999998</v>
      </c>
      <c r="H13098" s="9">
        <v>8.2900000000000005E-3</v>
      </c>
      <c r="I13098" s="10">
        <v>12692.45</v>
      </c>
      <c r="J13098" s="11"/>
      <c r="K13098" s="7"/>
      <c r="L13098" s="12">
        <v>30</v>
      </c>
      <c r="M13098" s="11"/>
      <c r="N13098" s="38">
        <f>I13098*(100-$B$4)*(100-$B$5)/10000</f>
        <v>12692.45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2.81</v>
      </c>
      <c r="H13099" s="9">
        <v>8.2900000000000005E-3</v>
      </c>
      <c r="I13099" s="10">
        <v>20538.61</v>
      </c>
      <c r="J13099" s="11"/>
      <c r="K13099" s="7" t="s">
        <v>92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71.099999999999994" customHeight="1" outlineLevel="5" x14ac:dyDescent="0.2">
      <c r="A13100" s="6" t="s">
        <v>26089</v>
      </c>
      <c r="B13100" s="7" t="s">
        <v>26090</v>
      </c>
      <c r="C13100" s="7" t="s">
        <v>2064</v>
      </c>
      <c r="D13100" s="7" t="s">
        <v>29</v>
      </c>
      <c r="E13100" s="7" t="s">
        <v>6332</v>
      </c>
      <c r="F13100" s="7" t="s">
        <v>31</v>
      </c>
      <c r="G13100" s="8">
        <v>2.52</v>
      </c>
      <c r="H13100" s="9">
        <v>8.2900000000000005E-3</v>
      </c>
      <c r="I13100" s="10">
        <v>20538.61</v>
      </c>
      <c r="J13100" s="11"/>
      <c r="K13100" s="7" t="s">
        <v>710</v>
      </c>
      <c r="L13100" s="12">
        <v>30</v>
      </c>
      <c r="M13100" s="11"/>
      <c r="N13100" s="38">
        <f>I13100*(100-$B$4)*(100-$B$5)/10000</f>
        <v>20538.61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11.1" customHeight="1" outlineLevel="4" x14ac:dyDescent="0.2">
      <c r="A13101" s="30" t="s">
        <v>26091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25835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35</v>
      </c>
      <c r="E13103" s="7" t="s">
        <v>25835</v>
      </c>
      <c r="F13103" s="7" t="s">
        <v>31</v>
      </c>
      <c r="G13103" s="8">
        <v>2.5750000000000002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2.5499999999999998</v>
      </c>
      <c r="H13104" s="9">
        <v>1.0125E-2</v>
      </c>
      <c r="I13104" s="10">
        <v>14099.38</v>
      </c>
      <c r="J13104" s="11"/>
      <c r="K13104" s="7"/>
      <c r="L13104" s="12">
        <v>30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2.6150000000000002</v>
      </c>
      <c r="H13105" s="9">
        <v>1.0125E-2</v>
      </c>
      <c r="I13105" s="10">
        <v>14099.38</v>
      </c>
      <c r="J13105" s="11"/>
      <c r="K13105" s="7"/>
      <c r="L13105" s="12">
        <v>20</v>
      </c>
      <c r="M13105" s="11"/>
      <c r="N13105" s="38">
        <f>I13105*(100-$B$4)*(100-$B$5)/10000</f>
        <v>14099.38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26100</v>
      </c>
      <c r="B13106" s="7" t="s">
        <v>26101</v>
      </c>
      <c r="C13106" s="7" t="s">
        <v>648</v>
      </c>
      <c r="D13106" s="7" t="s">
        <v>29</v>
      </c>
      <c r="E13106" s="7" t="s">
        <v>9301</v>
      </c>
      <c r="F13106" s="7" t="s">
        <v>31</v>
      </c>
      <c r="G13106" s="8">
        <v>2.58</v>
      </c>
      <c r="H13106" s="9">
        <v>1.0125E-2</v>
      </c>
      <c r="I13106" s="10">
        <v>16176.31</v>
      </c>
      <c r="J13106" s="11"/>
      <c r="K13106" s="7" t="s">
        <v>705</v>
      </c>
      <c r="L13106" s="12">
        <v>30</v>
      </c>
      <c r="M13106" s="11"/>
      <c r="N13106" s="38">
        <f>I13106*(100-$B$4)*(100-$B$5)/10000</f>
        <v>16176.31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11.1" customHeight="1" outlineLevel="4" x14ac:dyDescent="0.2">
      <c r="A13107" s="30" t="s">
        <v>26102</v>
      </c>
      <c r="B13107" s="30"/>
      <c r="C13107" s="30"/>
      <c r="D13107" s="30"/>
      <c r="E13107" s="30"/>
      <c r="F13107" s="30"/>
      <c r="G13107" s="30"/>
      <c r="H13107" s="30"/>
      <c r="I13107" s="30"/>
      <c r="J13107" s="30"/>
      <c r="K13107" s="30"/>
      <c r="L13107" s="30"/>
      <c r="M13107" s="30"/>
      <c r="N13107" s="37"/>
      <c r="O13107" s="37"/>
      <c r="P13107" s="37"/>
      <c r="Q13107" s="37"/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35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15595.38</v>
      </c>
      <c r="J13109" s="11"/>
      <c r="K13109" s="7"/>
      <c r="L13109" s="12">
        <v>30</v>
      </c>
      <c r="M13109" s="11"/>
      <c r="N13109" s="38">
        <f>I13109*(100-$B$4)*(100-$B$5)/10000</f>
        <v>15595.38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444</v>
      </c>
      <c r="D13111" s="7" t="s">
        <v>29</v>
      </c>
      <c r="E13111" s="7" t="s">
        <v>44</v>
      </c>
      <c r="F13111" s="7" t="s">
        <v>31</v>
      </c>
      <c r="G13111" s="8">
        <v>3</v>
      </c>
      <c r="H13111" s="9">
        <v>1.4E-2</v>
      </c>
      <c r="I13111" s="10">
        <v>14035.85</v>
      </c>
      <c r="J13111" s="11"/>
      <c r="K13111" s="7"/>
      <c r="L13111" s="12">
        <v>30</v>
      </c>
      <c r="M13111" s="11"/>
      <c r="N13111" s="38">
        <f>I13111*(100-$B$4)*(100-$B$5)/10000</f>
        <v>14035.85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35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26115</v>
      </c>
      <c r="B13114" s="7" t="s">
        <v>26116</v>
      </c>
      <c r="C13114" s="7" t="s">
        <v>701</v>
      </c>
      <c r="D13114" s="7" t="s">
        <v>29</v>
      </c>
      <c r="E13114" s="7" t="s">
        <v>10960</v>
      </c>
      <c r="F13114" s="7" t="s">
        <v>31</v>
      </c>
      <c r="G13114" s="8">
        <v>3</v>
      </c>
      <c r="H13114" s="9">
        <v>1.4E-2</v>
      </c>
      <c r="I13114" s="10">
        <v>15595.38</v>
      </c>
      <c r="J13114" s="11"/>
      <c r="K13114" s="7"/>
      <c r="L13114" s="12">
        <v>30</v>
      </c>
      <c r="M13114" s="11"/>
      <c r="N13114" s="38">
        <f>I13114*(100-$B$4)*(100-$B$5)/10000</f>
        <v>15595.38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11.1" customHeight="1" outlineLevel="3" x14ac:dyDescent="0.2">
      <c r="A13115" s="29" t="s">
        <v>26117</v>
      </c>
      <c r="B13115" s="29"/>
      <c r="C13115" s="29"/>
      <c r="D13115" s="29"/>
      <c r="E13115" s="29"/>
      <c r="F13115" s="29"/>
      <c r="G13115" s="29"/>
      <c r="H13115" s="29"/>
      <c r="I13115" s="29"/>
      <c r="J13115" s="29"/>
      <c r="K13115" s="29"/>
      <c r="L13115" s="29"/>
      <c r="M13115" s="29"/>
      <c r="N13115" s="36"/>
      <c r="O13115" s="36"/>
      <c r="P13115" s="36"/>
      <c r="Q13115" s="36"/>
    </row>
    <row r="13116" spans="1:17" ht="11.1" customHeight="1" outlineLevel="4" x14ac:dyDescent="0.2">
      <c r="A13116" s="30" t="s">
        <v>26118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26119</v>
      </c>
      <c r="B13117" s="7" t="s">
        <v>26120</v>
      </c>
      <c r="C13117" s="7" t="s">
        <v>2012</v>
      </c>
      <c r="D13117" s="7" t="s">
        <v>2236</v>
      </c>
      <c r="E13117" s="7" t="s">
        <v>3641</v>
      </c>
      <c r="F13117" s="7" t="s">
        <v>31</v>
      </c>
      <c r="G13117" s="8">
        <v>1.86</v>
      </c>
      <c r="H13117" s="9">
        <v>6.9430000000000004E-3</v>
      </c>
      <c r="I13117" s="10">
        <v>16555.900000000001</v>
      </c>
      <c r="J13117" s="11"/>
      <c r="K13117" s="7" t="s">
        <v>2237</v>
      </c>
      <c r="L13117" s="12">
        <v>40</v>
      </c>
      <c r="M13117" s="11"/>
      <c r="N13117" s="38">
        <f>I13117*(100-$B$4)*(100-$B$5)/10000</f>
        <v>16555.900000000001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11.1" customHeight="1" outlineLevel="4" x14ac:dyDescent="0.2">
      <c r="A13118" s="30" t="s">
        <v>26121</v>
      </c>
      <c r="B13118" s="30"/>
      <c r="C13118" s="30"/>
      <c r="D13118" s="30"/>
      <c r="E13118" s="30"/>
      <c r="F13118" s="30"/>
      <c r="G13118" s="30"/>
      <c r="H13118" s="30"/>
      <c r="I13118" s="30"/>
      <c r="J13118" s="30"/>
      <c r="K13118" s="30"/>
      <c r="L13118" s="30"/>
      <c r="M13118" s="30"/>
      <c r="N13118" s="37"/>
      <c r="O13118" s="37"/>
      <c r="P13118" s="37"/>
      <c r="Q13118" s="37"/>
    </row>
    <row r="13119" spans="1:17" ht="59.1" customHeight="1" outlineLevel="5" x14ac:dyDescent="0.2">
      <c r="A13119" s="6" t="s">
        <v>26122</v>
      </c>
      <c r="B13119" s="7" t="s">
        <v>26123</v>
      </c>
      <c r="C13119" s="7" t="s">
        <v>6331</v>
      </c>
      <c r="D13119" s="7" t="s">
        <v>2236</v>
      </c>
      <c r="E13119" s="7" t="s">
        <v>2810</v>
      </c>
      <c r="F13119" s="7" t="s">
        <v>31</v>
      </c>
      <c r="G13119" s="8">
        <v>2.2200000000000002</v>
      </c>
      <c r="H13119" s="9">
        <v>9.2250000000000006E-3</v>
      </c>
      <c r="I13119" s="10">
        <v>22798.06</v>
      </c>
      <c r="J13119" s="11"/>
      <c r="K13119" s="7" t="s">
        <v>2237</v>
      </c>
      <c r="L13119" s="12">
        <v>40</v>
      </c>
      <c r="M13119" s="11"/>
      <c r="N13119" s="38">
        <f>I13119*(100-$B$4)*(100-$B$5)/10000</f>
        <v>22798.06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11.1" customHeight="1" outlineLevel="4" x14ac:dyDescent="0.2">
      <c r="A13120" s="30" t="s">
        <v>26124</v>
      </c>
      <c r="B13120" s="30"/>
      <c r="C13120" s="30"/>
      <c r="D13120" s="30"/>
      <c r="E13120" s="30"/>
      <c r="F13120" s="30"/>
      <c r="G13120" s="30"/>
      <c r="H13120" s="30"/>
      <c r="I13120" s="30"/>
      <c r="J13120" s="30"/>
      <c r="K13120" s="30"/>
      <c r="L13120" s="30"/>
      <c r="M13120" s="30"/>
      <c r="N13120" s="37"/>
      <c r="O13120" s="37"/>
      <c r="P13120" s="37"/>
      <c r="Q13120" s="37"/>
    </row>
    <row r="13121" spans="1:17" ht="11.1" customHeight="1" outlineLevel="5" x14ac:dyDescent="0.2">
      <c r="A13121" s="31" t="s">
        <v>26125</v>
      </c>
      <c r="B13121" s="31"/>
      <c r="C13121" s="31"/>
      <c r="D13121" s="31"/>
      <c r="E13121" s="31"/>
      <c r="F13121" s="31"/>
      <c r="G13121" s="31"/>
      <c r="H13121" s="31"/>
      <c r="I13121" s="31"/>
      <c r="J13121" s="31"/>
      <c r="K13121" s="31"/>
      <c r="L13121" s="31"/>
      <c r="M13121" s="31"/>
      <c r="N13121" s="40"/>
      <c r="O13121" s="40"/>
      <c r="P13121" s="40"/>
      <c r="Q13121" s="40"/>
    </row>
    <row r="13122" spans="1:17" ht="47.1" customHeight="1" outlineLevel="6" x14ac:dyDescent="0.2">
      <c r="A13122" s="21" t="s">
        <v>26126</v>
      </c>
      <c r="B13122" s="7" t="s">
        <v>26127</v>
      </c>
      <c r="C13122" s="7" t="s">
        <v>2012</v>
      </c>
      <c r="D13122" s="7" t="s">
        <v>2236</v>
      </c>
      <c r="E13122" s="7" t="s">
        <v>234</v>
      </c>
      <c r="F13122" s="7" t="s">
        <v>31</v>
      </c>
      <c r="G13122" s="8">
        <v>3.2</v>
      </c>
      <c r="H13122" s="9">
        <v>8.6359999999999996E-3</v>
      </c>
      <c r="I13122" s="10">
        <v>16607.759999999998</v>
      </c>
      <c r="J13122" s="11"/>
      <c r="K13122" s="7" t="s">
        <v>2237</v>
      </c>
      <c r="L13122" s="12">
        <v>40</v>
      </c>
      <c r="M13122" s="11"/>
      <c r="N13122" s="38">
        <f>I13122*(100-$B$4)*(100-$B$5)/10000</f>
        <v>16607.759999999998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11.1" customHeight="1" outlineLevel="5" x14ac:dyDescent="0.2">
      <c r="A13123" s="31" t="s">
        <v>26128</v>
      </c>
      <c r="B13123" s="31"/>
      <c r="C13123" s="31"/>
      <c r="D13123" s="31"/>
      <c r="E13123" s="31"/>
      <c r="F13123" s="31"/>
      <c r="G13123" s="31"/>
      <c r="H13123" s="31"/>
      <c r="I13123" s="31"/>
      <c r="J13123" s="31"/>
      <c r="K13123" s="31"/>
      <c r="L13123" s="31"/>
      <c r="M13123" s="31"/>
      <c r="N13123" s="40"/>
      <c r="O13123" s="40"/>
      <c r="P13123" s="40"/>
      <c r="Q13123" s="40"/>
    </row>
    <row r="13124" spans="1:17" ht="47.1" customHeight="1" outlineLevel="6" x14ac:dyDescent="0.2">
      <c r="A13124" s="21" t="s">
        <v>26129</v>
      </c>
      <c r="B13124" s="7" t="s">
        <v>26130</v>
      </c>
      <c r="C13124" s="7" t="s">
        <v>6331</v>
      </c>
      <c r="D13124" s="7" t="s">
        <v>2236</v>
      </c>
      <c r="E13124" s="7" t="s">
        <v>7902</v>
      </c>
      <c r="F13124" s="7" t="s">
        <v>31</v>
      </c>
      <c r="G13124" s="8">
        <v>3.93</v>
      </c>
      <c r="H13124" s="9">
        <v>1.5183E-2</v>
      </c>
      <c r="I13124" s="10">
        <v>23526.09</v>
      </c>
      <c r="J13124" s="11"/>
      <c r="K13124" s="7" t="s">
        <v>2237</v>
      </c>
      <c r="L13124" s="12">
        <v>40</v>
      </c>
      <c r="M13124" s="11"/>
      <c r="N13124" s="38">
        <f>I13124*(100-$B$4)*(100-$B$5)/10000</f>
        <v>23526.09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11.1" customHeight="1" outlineLevel="3" x14ac:dyDescent="0.2">
      <c r="A13125" s="29" t="s">
        <v>26131</v>
      </c>
      <c r="B13125" s="29"/>
      <c r="C13125" s="29"/>
      <c r="D13125" s="29"/>
      <c r="E13125" s="29"/>
      <c r="F13125" s="29"/>
      <c r="G13125" s="29"/>
      <c r="H13125" s="29"/>
      <c r="I13125" s="29"/>
      <c r="J13125" s="29"/>
      <c r="K13125" s="29"/>
      <c r="L13125" s="29"/>
      <c r="M13125" s="29"/>
      <c r="N13125" s="36"/>
      <c r="O13125" s="36"/>
      <c r="P13125" s="36"/>
      <c r="Q13125" s="36"/>
    </row>
    <row r="13126" spans="1:17" ht="11.1" customHeight="1" outlineLevel="4" x14ac:dyDescent="0.2">
      <c r="A13126" s="30" t="s">
        <v>26132</v>
      </c>
      <c r="B13126" s="30"/>
      <c r="C13126" s="30"/>
      <c r="D13126" s="30"/>
      <c r="E13126" s="30"/>
      <c r="F13126" s="30"/>
      <c r="G13126" s="30"/>
      <c r="H13126" s="30"/>
      <c r="I13126" s="30"/>
      <c r="J13126" s="30"/>
      <c r="K13126" s="30"/>
      <c r="L13126" s="30"/>
      <c r="M13126" s="30"/>
      <c r="N13126" s="37"/>
      <c r="O13126" s="37"/>
      <c r="P13126" s="37"/>
      <c r="Q13126" s="37"/>
    </row>
    <row r="13127" spans="1:17" ht="47.1" customHeight="1" outlineLevel="5" x14ac:dyDescent="0.2">
      <c r="A13127" s="6" t="s">
        <v>26133</v>
      </c>
      <c r="B13127" s="7" t="s">
        <v>26134</v>
      </c>
      <c r="C13127" s="7" t="s">
        <v>124</v>
      </c>
      <c r="D13127" s="7" t="s">
        <v>35</v>
      </c>
      <c r="E13127" s="7" t="s">
        <v>26135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1"/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26135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26135</v>
      </c>
      <c r="F13129" s="7" t="s">
        <v>31</v>
      </c>
      <c r="G13129" s="8">
        <v>3.2</v>
      </c>
      <c r="H13129" s="9">
        <v>7.9920000000000008E-3</v>
      </c>
      <c r="I13129" s="10">
        <v>12991.8</v>
      </c>
      <c r="J13129" s="12">
        <v>33</v>
      </c>
      <c r="K13129" s="7"/>
      <c r="L13129" s="12">
        <v>30</v>
      </c>
      <c r="M13129" s="11"/>
      <c r="N13129" s="38">
        <f>I13129*(100-$B$4)*(100-$B$5)/10000</f>
        <v>12991.8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35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26135</v>
      </c>
      <c r="F13130" s="7" t="s">
        <v>31</v>
      </c>
      <c r="G13130" s="8">
        <v>3.2</v>
      </c>
      <c r="H13130" s="9">
        <v>7.9920000000000008E-3</v>
      </c>
      <c r="I13130" s="10">
        <v>15068.73</v>
      </c>
      <c r="J13130" s="11"/>
      <c r="K13130" s="7" t="s">
        <v>705</v>
      </c>
      <c r="L13130" s="12">
        <v>30</v>
      </c>
      <c r="M13130" s="11"/>
      <c r="N13130" s="38">
        <f>I13130*(100-$B$4)*(100-$B$5)/10000</f>
        <v>15068.73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35</v>
      </c>
      <c r="E13131" s="7" t="s">
        <v>26135</v>
      </c>
      <c r="F13131" s="7" t="s">
        <v>31</v>
      </c>
      <c r="G13131" s="8">
        <v>3.71</v>
      </c>
      <c r="H13131" s="9">
        <v>7.9920000000000008E-3</v>
      </c>
      <c r="I13131" s="10">
        <v>20837.95</v>
      </c>
      <c r="J13131" s="11"/>
      <c r="K13131" s="7" t="s">
        <v>92</v>
      </c>
      <c r="L13131" s="12">
        <v>30</v>
      </c>
      <c r="M13131" s="11"/>
      <c r="N13131" s="38">
        <f>I13131*(100-$B$4)*(100-$B$5)/10000</f>
        <v>20837.95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47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3.08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3.2</v>
      </c>
      <c r="H13133" s="9">
        <v>7.9920000000000008E-3</v>
      </c>
      <c r="I13133" s="10">
        <v>12991.8</v>
      </c>
      <c r="J13133" s="11"/>
      <c r="K13133" s="7"/>
      <c r="L13133" s="12">
        <v>30</v>
      </c>
      <c r="M13133" s="11"/>
      <c r="N13133" s="38">
        <f>I13133*(100-$B$4)*(100-$B$5)/10000</f>
        <v>12991.8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3.1949999999999998</v>
      </c>
      <c r="H13134" s="9">
        <v>7.9920000000000008E-3</v>
      </c>
      <c r="I13134" s="10">
        <v>15068.73</v>
      </c>
      <c r="J13134" s="11"/>
      <c r="K13134" s="7" t="s">
        <v>705</v>
      </c>
      <c r="L13134" s="12">
        <v>30</v>
      </c>
      <c r="M13134" s="11"/>
      <c r="N13134" s="38">
        <f>I13134*(100-$B$4)*(100-$B$5)/10000</f>
        <v>15068.73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92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29</v>
      </c>
      <c r="E13136" s="7" t="s">
        <v>40</v>
      </c>
      <c r="F13136" s="7" t="s">
        <v>31</v>
      </c>
      <c r="G13136" s="8">
        <v>3.71</v>
      </c>
      <c r="H13136" s="9">
        <v>7.9920000000000008E-3</v>
      </c>
      <c r="I13136" s="10">
        <v>20837.95</v>
      </c>
      <c r="J13136" s="11"/>
      <c r="K13136" s="7" t="s">
        <v>710</v>
      </c>
      <c r="L13136" s="12">
        <v>30</v>
      </c>
      <c r="M13136" s="11"/>
      <c r="N13136" s="38">
        <f>I13136*(100-$B$4)*(100-$B$5)/10000</f>
        <v>20837.95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11.1" customHeight="1" outlineLevel="4" x14ac:dyDescent="0.2">
      <c r="A13137" s="30" t="s">
        <v>26154</v>
      </c>
      <c r="B13137" s="30"/>
      <c r="C13137" s="30"/>
      <c r="D13137" s="30"/>
      <c r="E13137" s="30"/>
      <c r="F13137" s="30"/>
      <c r="G13137" s="30"/>
      <c r="H13137" s="30"/>
      <c r="I13137" s="30"/>
      <c r="J13137" s="30"/>
      <c r="K13137" s="30"/>
      <c r="L13137" s="30"/>
      <c r="M13137" s="30"/>
      <c r="N13137" s="37"/>
      <c r="O13137" s="37"/>
      <c r="P13137" s="37"/>
      <c r="Q13137" s="37"/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</v>
      </c>
      <c r="H13139" s="9">
        <v>1.0325000000000001E-2</v>
      </c>
      <c r="I13139" s="10">
        <v>15147.08</v>
      </c>
      <c r="J13139" s="11"/>
      <c r="K13139" s="7"/>
      <c r="L13139" s="12">
        <v>30</v>
      </c>
      <c r="M13139" s="11"/>
      <c r="N13139" s="38">
        <f>I13139*(100-$B$4)*(100-$B$5)/10000</f>
        <v>15147.08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35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3.93</v>
      </c>
      <c r="H13140" s="9">
        <v>1.0325000000000001E-2</v>
      </c>
      <c r="I13140" s="10">
        <v>17224.02</v>
      </c>
      <c r="J13140" s="11"/>
      <c r="K13140" s="7" t="s">
        <v>705</v>
      </c>
      <c r="L13140" s="12">
        <v>30</v>
      </c>
      <c r="M13140" s="11"/>
      <c r="N13140" s="38">
        <f>I13140*(100-$B$4)*(100-$B$5)/10000</f>
        <v>17224.02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35</v>
      </c>
      <c r="E13141" s="7" t="s">
        <v>833</v>
      </c>
      <c r="F13141" s="7" t="s">
        <v>31</v>
      </c>
      <c r="G13141" s="8">
        <v>4.2300000000000004</v>
      </c>
      <c r="H13141" s="9">
        <v>1.0325000000000001E-2</v>
      </c>
      <c r="I13141" s="10">
        <v>22993.24</v>
      </c>
      <c r="J13141" s="11"/>
      <c r="K13141" s="7" t="s">
        <v>92</v>
      </c>
      <c r="L13141" s="12">
        <v>30</v>
      </c>
      <c r="M13141" s="11"/>
      <c r="N13141" s="38">
        <f>I13141*(100-$B$4)*(100-$B$5)/10000</f>
        <v>22993.24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15147.08</v>
      </c>
      <c r="J13143" s="11"/>
      <c r="K13143" s="7"/>
      <c r="L13143" s="12">
        <v>30</v>
      </c>
      <c r="M13143" s="11"/>
      <c r="N13143" s="38">
        <f>I13143*(100-$B$4)*(100-$B$5)/10000</f>
        <v>15147.08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3.93</v>
      </c>
      <c r="H13144" s="9">
        <v>1.0325000000000001E-2</v>
      </c>
      <c r="I13144" s="10">
        <v>17224.02</v>
      </c>
      <c r="J13144" s="11"/>
      <c r="K13144" s="7" t="s">
        <v>705</v>
      </c>
      <c r="L13144" s="12">
        <v>30</v>
      </c>
      <c r="M13144" s="11"/>
      <c r="N13144" s="38">
        <f>I13144*(100-$B$4)*(100-$B$5)/10000</f>
        <v>17224.02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4.3390000000000004</v>
      </c>
      <c r="H13145" s="9">
        <v>1.0325000000000001E-2</v>
      </c>
      <c r="I13145" s="10">
        <v>22993.24</v>
      </c>
      <c r="J13145" s="11"/>
      <c r="K13145" s="7" t="s">
        <v>92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47.1" customHeight="1" outlineLevel="5" x14ac:dyDescent="0.2">
      <c r="A13146" s="6" t="s">
        <v>26171</v>
      </c>
      <c r="B13146" s="7" t="s">
        <v>26172</v>
      </c>
      <c r="C13146" s="7" t="s">
        <v>47</v>
      </c>
      <c r="D13146" s="7" t="s">
        <v>29</v>
      </c>
      <c r="E13146" s="7" t="s">
        <v>48</v>
      </c>
      <c r="F13146" s="7" t="s">
        <v>31</v>
      </c>
      <c r="G13146" s="8">
        <v>4.2300000000000004</v>
      </c>
      <c r="H13146" s="9">
        <v>1.0325000000000001E-2</v>
      </c>
      <c r="I13146" s="10">
        <v>22993.24</v>
      </c>
      <c r="J13146" s="11"/>
      <c r="K13146" s="7" t="s">
        <v>710</v>
      </c>
      <c r="L13146" s="12">
        <v>30</v>
      </c>
      <c r="M13146" s="11"/>
      <c r="N13146" s="38">
        <f>I13146*(100-$B$4)*(100-$B$5)/10000</f>
        <v>22993.24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35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1"/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2">
        <v>14</v>
      </c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34</v>
      </c>
      <c r="D13152" s="7" t="s">
        <v>29</v>
      </c>
      <c r="E13152" s="7" t="s">
        <v>36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30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4.7699999999999996</v>
      </c>
      <c r="H13154" s="9">
        <v>1.2919999999999999E-2</v>
      </c>
      <c r="I13154" s="10">
        <v>17332.349999999999</v>
      </c>
      <c r="J13154" s="11"/>
      <c r="K13154" s="7"/>
      <c r="L13154" s="12">
        <v>20</v>
      </c>
      <c r="M13154" s="11"/>
      <c r="N13154" s="38">
        <f>I13154*(100-$B$4)*(100-$B$5)/10000</f>
        <v>17332.349999999999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35</v>
      </c>
      <c r="E13155" s="7" t="s">
        <v>9301</v>
      </c>
      <c r="F13155" s="7" t="s">
        <v>31</v>
      </c>
      <c r="G13155" s="8">
        <v>4.9000000000000004</v>
      </c>
      <c r="H13155" s="9">
        <v>1.2919999999999999E-2</v>
      </c>
      <c r="I13155" s="10">
        <v>25178.51</v>
      </c>
      <c r="J13155" s="11"/>
      <c r="K13155" s="7" t="s">
        <v>92</v>
      </c>
      <c r="L13155" s="12">
        <v>30</v>
      </c>
      <c r="M13155" s="11"/>
      <c r="N13155" s="38">
        <f>I13155*(100-$B$4)*(100-$B$5)/10000</f>
        <v>25178.51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35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349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29</v>
      </c>
      <c r="E13158" s="7" t="s">
        <v>9301</v>
      </c>
      <c r="F13158" s="7" t="s">
        <v>31</v>
      </c>
      <c r="G13158" s="8">
        <v>4.9000000000000004</v>
      </c>
      <c r="H13158" s="9">
        <v>1.2919999999999999E-2</v>
      </c>
      <c r="I13158" s="10">
        <v>25178.51</v>
      </c>
      <c r="J13158" s="11"/>
      <c r="K13158" s="7" t="s">
        <v>92</v>
      </c>
      <c r="L13158" s="12">
        <v>30</v>
      </c>
      <c r="M13158" s="11"/>
      <c r="N13158" s="38">
        <f>I13158*(100-$B$4)*(100-$B$5)/10000</f>
        <v>25178.51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648</v>
      </c>
      <c r="D13159" s="7" t="s">
        <v>61</v>
      </c>
      <c r="E13159" s="7" t="s">
        <v>349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26198</v>
      </c>
      <c r="B13160" s="7" t="s">
        <v>26199</v>
      </c>
      <c r="C13160" s="7" t="s">
        <v>26200</v>
      </c>
      <c r="D13160" s="7" t="s">
        <v>35</v>
      </c>
      <c r="E13160" s="7" t="s">
        <v>2035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26200</v>
      </c>
      <c r="D13161" s="7" t="s">
        <v>29</v>
      </c>
      <c r="E13161" s="7" t="s">
        <v>352</v>
      </c>
      <c r="F13161" s="7" t="s">
        <v>31</v>
      </c>
      <c r="G13161" s="8">
        <v>4.7699999999999996</v>
      </c>
      <c r="H13161" s="9">
        <v>1.2919999999999999E-2</v>
      </c>
      <c r="I13161" s="10">
        <v>19409.28</v>
      </c>
      <c r="J13161" s="11"/>
      <c r="K13161" s="7" t="s">
        <v>705</v>
      </c>
      <c r="L13161" s="12">
        <v>30</v>
      </c>
      <c r="M13161" s="11"/>
      <c r="N13161" s="38">
        <f>I13161*(100-$B$4)*(100-$B$5)/10000</f>
        <v>19409.28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11.1" customHeight="1" outlineLevel="4" x14ac:dyDescent="0.2">
      <c r="A13162" s="30" t="s">
        <v>26203</v>
      </c>
      <c r="B13162" s="30"/>
      <c r="C13162" s="30"/>
      <c r="D13162" s="30"/>
      <c r="E13162" s="30"/>
      <c r="F13162" s="30"/>
      <c r="G13162" s="30"/>
      <c r="H13162" s="30"/>
      <c r="I13162" s="30"/>
      <c r="J13162" s="30"/>
      <c r="K13162" s="30"/>
      <c r="L13162" s="30"/>
      <c r="M13162" s="30"/>
      <c r="N13162" s="37"/>
      <c r="O13162" s="37"/>
      <c r="P13162" s="37"/>
      <c r="Q13162" s="37"/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21380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21380</v>
      </c>
      <c r="D13164" s="7" t="s">
        <v>35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26208</v>
      </c>
      <c r="B13165" s="7" t="s">
        <v>26209</v>
      </c>
      <c r="C13165" s="7" t="s">
        <v>21380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21380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26212</v>
      </c>
      <c r="B13167" s="7" t="s">
        <v>26213</v>
      </c>
      <c r="C13167" s="7" t="s">
        <v>21380</v>
      </c>
      <c r="D13167" s="7" t="s">
        <v>29</v>
      </c>
      <c r="E13167" s="7" t="s">
        <v>8383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19517.580000000002</v>
      </c>
      <c r="J13169" s="11"/>
      <c r="K13169" s="7"/>
      <c r="L13169" s="12">
        <v>30</v>
      </c>
      <c r="M13169" s="11"/>
      <c r="N13169" s="38">
        <f>I13169*(100-$B$4)*(100-$B$5)/10000</f>
        <v>19517.580000000002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6.1</v>
      </c>
      <c r="H13170" s="9">
        <v>1.7927999999999999E-2</v>
      </c>
      <c r="I13170" s="10">
        <v>21594.51</v>
      </c>
      <c r="J13170" s="11"/>
      <c r="K13170" s="7" t="s">
        <v>705</v>
      </c>
      <c r="L13170" s="12">
        <v>20</v>
      </c>
      <c r="M13170" s="11"/>
      <c r="N13170" s="38">
        <f>I13170*(100-$B$4)*(100-$B$5)/10000</f>
        <v>21594.51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35</v>
      </c>
      <c r="E13171" s="7" t="s">
        <v>10960</v>
      </c>
      <c r="F13171" s="7" t="s">
        <v>31</v>
      </c>
      <c r="G13171" s="8">
        <v>6.4</v>
      </c>
      <c r="H13171" s="9">
        <v>1.7927999999999999E-2</v>
      </c>
      <c r="I13171" s="10">
        <v>27363.74</v>
      </c>
      <c r="J13171" s="11"/>
      <c r="K13171" s="7" t="s">
        <v>92</v>
      </c>
      <c r="L13171" s="12">
        <v>30</v>
      </c>
      <c r="M13171" s="11"/>
      <c r="N13171" s="38">
        <f>I13171*(100-$B$4)*(100-$B$5)/10000</f>
        <v>27363.74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7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20816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20816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35.1" customHeight="1" outlineLevel="5" x14ac:dyDescent="0.2">
      <c r="A13174" s="6" t="s">
        <v>26226</v>
      </c>
      <c r="B13174" s="7" t="s">
        <v>26227</v>
      </c>
      <c r="C13174" s="7" t="s">
        <v>701</v>
      </c>
      <c r="D13174" s="7" t="s">
        <v>29</v>
      </c>
      <c r="E13174" s="7" t="s">
        <v>20816</v>
      </c>
      <c r="F13174" s="7" t="s">
        <v>31</v>
      </c>
      <c r="G13174" s="8">
        <v>6.1</v>
      </c>
      <c r="H13174" s="9">
        <v>1.7927999999999999E-2</v>
      </c>
      <c r="I13174" s="10">
        <v>21594.51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21594.51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11.1" customHeight="1" outlineLevel="3" x14ac:dyDescent="0.2">
      <c r="A13175" s="29" t="s">
        <v>26228</v>
      </c>
      <c r="B13175" s="29"/>
      <c r="C13175" s="29"/>
      <c r="D13175" s="29"/>
      <c r="E13175" s="29"/>
      <c r="F13175" s="29"/>
      <c r="G13175" s="29"/>
      <c r="H13175" s="29"/>
      <c r="I13175" s="29"/>
      <c r="J13175" s="29"/>
      <c r="K13175" s="29"/>
      <c r="L13175" s="29"/>
      <c r="M13175" s="29"/>
      <c r="N13175" s="36"/>
      <c r="O13175" s="36"/>
      <c r="P13175" s="36"/>
      <c r="Q13175" s="36"/>
    </row>
    <row r="13176" spans="1:17" ht="11.1" customHeight="1" outlineLevel="4" x14ac:dyDescent="0.2">
      <c r="A13176" s="30" t="s">
        <v>26229</v>
      </c>
      <c r="B13176" s="30"/>
      <c r="C13176" s="30"/>
      <c r="D13176" s="30"/>
      <c r="E13176" s="30"/>
      <c r="F13176" s="30"/>
      <c r="G13176" s="30"/>
      <c r="H13176" s="30"/>
      <c r="I13176" s="30"/>
      <c r="J13176" s="30"/>
      <c r="K13176" s="30"/>
      <c r="L13176" s="30"/>
      <c r="M13176" s="30"/>
      <c r="N13176" s="37"/>
      <c r="O13176" s="37"/>
      <c r="P13176" s="37"/>
      <c r="Q13176" s="37"/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8612.14</v>
      </c>
      <c r="J13178" s="11"/>
      <c r="K13178" s="7"/>
      <c r="L13178" s="12">
        <v>30</v>
      </c>
      <c r="M13178" s="11"/>
      <c r="N13178" s="38">
        <f>I13178*(100-$B$4)*(100-$B$5)/10000</f>
        <v>8612.14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35</v>
      </c>
      <c r="E13180" s="7" t="s">
        <v>313</v>
      </c>
      <c r="F13180" s="7" t="s">
        <v>31</v>
      </c>
      <c r="G13180" s="8">
        <v>3.5</v>
      </c>
      <c r="H13180" s="9">
        <v>8.77E-3</v>
      </c>
      <c r="I13180" s="10">
        <v>10689.08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10689.08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8612.14</v>
      </c>
      <c r="J13182" s="11"/>
      <c r="K13182" s="7"/>
      <c r="L13182" s="12">
        <v>30</v>
      </c>
      <c r="M13182" s="11"/>
      <c r="N13182" s="38">
        <f>I13182*(100-$B$4)*(100-$B$5)/10000</f>
        <v>8612.14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47.1" customHeight="1" outlineLevel="5" x14ac:dyDescent="0.2">
      <c r="A13184" s="6" t="s">
        <v>26244</v>
      </c>
      <c r="B13184" s="7" t="s">
        <v>26245</v>
      </c>
      <c r="C13184" s="7" t="s">
        <v>72</v>
      </c>
      <c r="D13184" s="7" t="s">
        <v>29</v>
      </c>
      <c r="E13184" s="7" t="s">
        <v>1841</v>
      </c>
      <c r="F13184" s="7" t="s">
        <v>31</v>
      </c>
      <c r="G13184" s="8">
        <v>3.5</v>
      </c>
      <c r="H13184" s="9">
        <v>8.77E-3</v>
      </c>
      <c r="I13184" s="10">
        <v>10689.08</v>
      </c>
      <c r="J13184" s="11"/>
      <c r="K13184" s="7" t="s">
        <v>705</v>
      </c>
      <c r="L13184" s="12">
        <v>30</v>
      </c>
      <c r="M13184" s="11"/>
      <c r="N13184" s="38">
        <f>I13184*(100-$B$4)*(100-$B$5)/10000</f>
        <v>10689.08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11.1" customHeight="1" outlineLevel="4" x14ac:dyDescent="0.2">
      <c r="A13185" s="30" t="s">
        <v>26246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10864.54</v>
      </c>
      <c r="J13187" s="11"/>
      <c r="K13187" s="7"/>
      <c r="L13187" s="12">
        <v>30</v>
      </c>
      <c r="M13187" s="11"/>
      <c r="N13187" s="38">
        <f>I13187*(100-$B$4)*(100-$B$5)/10000</f>
        <v>10864.54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12941.47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12941.47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35</v>
      </c>
      <c r="E13191" s="7" t="s">
        <v>313</v>
      </c>
      <c r="F13191" s="7" t="s">
        <v>31</v>
      </c>
      <c r="G13191" s="8">
        <v>3.73</v>
      </c>
      <c r="H13191" s="9">
        <v>1.7544000000000001E-2</v>
      </c>
      <c r="I13191" s="10">
        <v>18710.689999999999</v>
      </c>
      <c r="J13191" s="11"/>
      <c r="K13191" s="7" t="s">
        <v>92</v>
      </c>
      <c r="L13191" s="12">
        <v>30</v>
      </c>
      <c r="M13191" s="11"/>
      <c r="N13191" s="38">
        <f>I13191*(100-$B$4)*(100-$B$5)/10000</f>
        <v>18710.689999999999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35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10864.54</v>
      </c>
      <c r="J13193" s="11"/>
      <c r="K13193" s="7"/>
      <c r="L13193" s="12">
        <v>30</v>
      </c>
      <c r="M13193" s="11"/>
      <c r="N13193" s="38">
        <f>I13193*(100-$B$4)*(100-$B$5)/10000</f>
        <v>10864.54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12941.47</v>
      </c>
      <c r="J13195" s="11"/>
      <c r="K13195" s="7" t="s">
        <v>705</v>
      </c>
      <c r="L13195" s="12">
        <v>30</v>
      </c>
      <c r="M13195" s="11"/>
      <c r="N13195" s="38">
        <f>I13195*(100-$B$4)*(100-$B$5)/10000</f>
        <v>12941.47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26269</v>
      </c>
      <c r="B13197" s="7" t="s">
        <v>26270</v>
      </c>
      <c r="C13197" s="7" t="s">
        <v>72</v>
      </c>
      <c r="D13197" s="7" t="s">
        <v>29</v>
      </c>
      <c r="E13197" s="7" t="s">
        <v>1841</v>
      </c>
      <c r="F13197" s="7" t="s">
        <v>31</v>
      </c>
      <c r="G13197" s="8">
        <v>3.73</v>
      </c>
      <c r="H13197" s="9">
        <v>1.7544000000000001E-2</v>
      </c>
      <c r="I13197" s="10">
        <v>18710.689999999999</v>
      </c>
      <c r="J13197" s="11"/>
      <c r="K13197" s="7" t="s">
        <v>92</v>
      </c>
      <c r="L13197" s="12">
        <v>30</v>
      </c>
      <c r="M13197" s="11"/>
      <c r="N13197" s="38">
        <f>I13197*(100-$B$4)*(100-$B$5)/10000</f>
        <v>18710.689999999999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35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11527.04</v>
      </c>
      <c r="J13199" s="11"/>
      <c r="K13199" s="7"/>
      <c r="L13199" s="12">
        <v>30</v>
      </c>
      <c r="M13199" s="11"/>
      <c r="N13199" s="38">
        <f>I13199*(100-$B$4)*(100-$B$5)/10000</f>
        <v>11527.04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13603.97</v>
      </c>
      <c r="J13201" s="11"/>
      <c r="K13201" s="7" t="s">
        <v>705</v>
      </c>
      <c r="L13201" s="12">
        <v>30</v>
      </c>
      <c r="M13201" s="11"/>
      <c r="N13201" s="38">
        <f>I13201*(100-$B$4)*(100-$B$5)/10000</f>
        <v>13603.97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35</v>
      </c>
      <c r="E13203" s="7" t="s">
        <v>1143</v>
      </c>
      <c r="F13203" s="7" t="s">
        <v>31</v>
      </c>
      <c r="G13203" s="8">
        <v>3.73</v>
      </c>
      <c r="H13203" s="9">
        <v>1.7544000000000001E-2</v>
      </c>
      <c r="I13203" s="10">
        <v>19373.189999999999</v>
      </c>
      <c r="J13203" s="11"/>
      <c r="K13203" s="7" t="s">
        <v>92</v>
      </c>
      <c r="L13203" s="12">
        <v>30</v>
      </c>
      <c r="M13203" s="11"/>
      <c r="N13203" s="38">
        <f>I13203*(100-$B$4)*(100-$B$5)/10000</f>
        <v>19373.189999999999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35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11527.04</v>
      </c>
      <c r="J13205" s="11"/>
      <c r="K13205" s="7"/>
      <c r="L13205" s="12">
        <v>30</v>
      </c>
      <c r="M13205" s="11"/>
      <c r="N13205" s="38">
        <f>I13205*(100-$B$4)*(100-$B$5)/10000</f>
        <v>11527.04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13603.97</v>
      </c>
      <c r="J13207" s="11"/>
      <c r="K13207" s="7" t="s">
        <v>705</v>
      </c>
      <c r="L13207" s="12">
        <v>30</v>
      </c>
      <c r="M13207" s="11"/>
      <c r="N13207" s="38">
        <f>I13207*(100-$B$4)*(100-$B$5)/10000</f>
        <v>13603.97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26293</v>
      </c>
      <c r="B13209" s="7" t="s">
        <v>26294</v>
      </c>
      <c r="C13209" s="7" t="s">
        <v>43</v>
      </c>
      <c r="D13209" s="7" t="s">
        <v>29</v>
      </c>
      <c r="E13209" s="7" t="s">
        <v>40</v>
      </c>
      <c r="F13209" s="7" t="s">
        <v>31</v>
      </c>
      <c r="G13209" s="8">
        <v>3.73</v>
      </c>
      <c r="H13209" s="9">
        <v>1.7544000000000001E-2</v>
      </c>
      <c r="I13209" s="10">
        <v>19373.189999999999</v>
      </c>
      <c r="J13209" s="11"/>
      <c r="K13209" s="7" t="s">
        <v>92</v>
      </c>
      <c r="L13209" s="12">
        <v>30</v>
      </c>
      <c r="M13209" s="11"/>
      <c r="N13209" s="38">
        <f>I13209*(100-$B$4)*(100-$B$5)/10000</f>
        <v>19373.189999999999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 t="s">
        <v>348</v>
      </c>
      <c r="D13210" s="7" t="s">
        <v>35</v>
      </c>
      <c r="E13210" s="7" t="s">
        <v>26297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26297</v>
      </c>
      <c r="F13211" s="7" t="s">
        <v>31</v>
      </c>
      <c r="G13211" s="8">
        <v>3.73</v>
      </c>
      <c r="H13211" s="9">
        <v>1.7544000000000001E-2</v>
      </c>
      <c r="I13211" s="10">
        <v>14706.89</v>
      </c>
      <c r="J13211" s="11"/>
      <c r="K13211" s="7"/>
      <c r="L13211" s="12">
        <v>30</v>
      </c>
      <c r="M13211" s="11"/>
      <c r="N13211" s="38">
        <f>I13211*(100-$B$4)*(100-$B$5)/10000</f>
        <v>14706.89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26297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26297</v>
      </c>
      <c r="F13213" s="7" t="s">
        <v>31</v>
      </c>
      <c r="G13213" s="8">
        <v>3.73</v>
      </c>
      <c r="H13213" s="9">
        <v>1.7544000000000001E-2</v>
      </c>
      <c r="I13213" s="10">
        <v>16783.82</v>
      </c>
      <c r="J13213" s="11"/>
      <c r="K13213" s="7" t="s">
        <v>705</v>
      </c>
      <c r="L13213" s="12">
        <v>30</v>
      </c>
      <c r="M13213" s="11"/>
      <c r="N13213" s="38">
        <f>I13213*(100-$B$4)*(100-$B$5)/10000</f>
        <v>16783.82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26297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35</v>
      </c>
      <c r="E13215" s="7" t="s">
        <v>26297</v>
      </c>
      <c r="F13215" s="7" t="s">
        <v>31</v>
      </c>
      <c r="G13215" s="8">
        <v>3.73</v>
      </c>
      <c r="H13215" s="9">
        <v>1.7544000000000001E-2</v>
      </c>
      <c r="I13215" s="10">
        <v>22553.040000000001</v>
      </c>
      <c r="J13215" s="11"/>
      <c r="K13215" s="7" t="s">
        <v>92</v>
      </c>
      <c r="L13215" s="12">
        <v>30</v>
      </c>
      <c r="M13215" s="11"/>
      <c r="N13215" s="38">
        <f>I13215*(100-$B$4)*(100-$B$5)/10000</f>
        <v>22553.040000000001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35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14706.89</v>
      </c>
      <c r="J13217" s="11"/>
      <c r="K13217" s="7"/>
      <c r="L13217" s="12">
        <v>30</v>
      </c>
      <c r="M13217" s="11"/>
      <c r="N13217" s="38">
        <f>I13217*(100-$B$4)*(100-$B$5)/10000</f>
        <v>14706.89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16783.82</v>
      </c>
      <c r="J13219" s="11"/>
      <c r="K13219" s="7" t="s">
        <v>705</v>
      </c>
      <c r="L13219" s="12">
        <v>30</v>
      </c>
      <c r="M13219" s="11"/>
      <c r="N13219" s="38">
        <f>I13219*(100-$B$4)*(100-$B$5)/10000</f>
        <v>16783.82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26318</v>
      </c>
      <c r="B13221" s="7" t="s">
        <v>26319</v>
      </c>
      <c r="C13221" s="7" t="s">
        <v>348</v>
      </c>
      <c r="D13221" s="7" t="s">
        <v>29</v>
      </c>
      <c r="E13221" s="7" t="s">
        <v>1432</v>
      </c>
      <c r="F13221" s="7" t="s">
        <v>31</v>
      </c>
      <c r="G13221" s="8">
        <v>3.73</v>
      </c>
      <c r="H13221" s="9">
        <v>1.7544000000000001E-2</v>
      </c>
      <c r="I13221" s="10">
        <v>22553.040000000001</v>
      </c>
      <c r="J13221" s="11"/>
      <c r="K13221" s="7" t="s">
        <v>92</v>
      </c>
      <c r="L13221" s="12">
        <v>30</v>
      </c>
      <c r="M13221" s="11"/>
      <c r="N13221" s="38">
        <f>I13221*(100-$B$4)*(100-$B$5)/10000</f>
        <v>22553.040000000001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11.1" customHeight="1" outlineLevel="4" x14ac:dyDescent="0.2">
      <c r="A13222" s="30" t="s">
        <v>26320</v>
      </c>
      <c r="B13222" s="30"/>
      <c r="C13222" s="30"/>
      <c r="D13222" s="30"/>
      <c r="E13222" s="30"/>
      <c r="F13222" s="30"/>
      <c r="G13222" s="30"/>
      <c r="H13222" s="30"/>
      <c r="I13222" s="30"/>
      <c r="J13222" s="30"/>
      <c r="K13222" s="30"/>
      <c r="L13222" s="30"/>
      <c r="M13222" s="30"/>
      <c r="N13222" s="37"/>
      <c r="O13222" s="37"/>
      <c r="P13222" s="37"/>
      <c r="Q13222" s="37"/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</v>
      </c>
      <c r="H13224" s="9">
        <v>1.9799999999999999E-4</v>
      </c>
      <c r="I13224" s="13">
        <v>225.15</v>
      </c>
      <c r="J13224" s="12">
        <v>46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0.185</v>
      </c>
      <c r="H13225" s="9">
        <v>2.1100000000000001E-4</v>
      </c>
      <c r="I13225" s="13">
        <v>225.15</v>
      </c>
      <c r="J13225" s="11"/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0.182</v>
      </c>
      <c r="H13226" s="9">
        <v>1.8699999999999999E-4</v>
      </c>
      <c r="I13226" s="13">
        <v>225.15</v>
      </c>
      <c r="J13226" s="12">
        <v>24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35.1" customHeight="1" outlineLevel="5" x14ac:dyDescent="0.2">
      <c r="A13227" s="6" t="s">
        <v>26329</v>
      </c>
      <c r="B13227" s="7" t="s">
        <v>26330</v>
      </c>
      <c r="C13227" s="7"/>
      <c r="D13227" s="7"/>
      <c r="E13227" s="7" t="s">
        <v>52</v>
      </c>
      <c r="F13227" s="7" t="s">
        <v>53</v>
      </c>
      <c r="G13227" s="8">
        <v>0.184</v>
      </c>
      <c r="H13227" s="9">
        <v>1.84E-4</v>
      </c>
      <c r="I13227" s="13">
        <v>225.15</v>
      </c>
      <c r="J13227" s="12">
        <v>1</v>
      </c>
      <c r="K13227" s="7"/>
      <c r="L13227" s="12">
        <v>30</v>
      </c>
      <c r="M13227" s="11"/>
      <c r="N13227" s="38">
        <f>I13227*(100-$B$4)*(100-$B$5)/10000</f>
        <v>225.15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11.1" customHeight="1" outlineLevel="3" x14ac:dyDescent="0.2">
      <c r="A13228" s="29" t="s">
        <v>26331</v>
      </c>
      <c r="B13228" s="29"/>
      <c r="C13228" s="29"/>
      <c r="D13228" s="29"/>
      <c r="E13228" s="29"/>
      <c r="F13228" s="29"/>
      <c r="G13228" s="29"/>
      <c r="H13228" s="29"/>
      <c r="I13228" s="29"/>
      <c r="J13228" s="29"/>
      <c r="K13228" s="29"/>
      <c r="L13228" s="29"/>
      <c r="M13228" s="29"/>
      <c r="N13228" s="36"/>
      <c r="O13228" s="36"/>
      <c r="P13228" s="36"/>
      <c r="Q13228" s="36"/>
    </row>
    <row r="13229" spans="1:17" ht="11.1" customHeight="1" outlineLevel="4" x14ac:dyDescent="0.2">
      <c r="A13229" s="30" t="s">
        <v>26332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62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35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2">
        <v>79</v>
      </c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1"/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47.1" customHeight="1" outlineLevel="5" x14ac:dyDescent="0.2">
      <c r="A13233" s="6" t="s">
        <v>26339</v>
      </c>
      <c r="B13233" s="7" t="s">
        <v>26340</v>
      </c>
      <c r="C13233" s="7" t="s">
        <v>43</v>
      </c>
      <c r="D13233" s="7" t="s">
        <v>29</v>
      </c>
      <c r="E13233" s="7" t="s">
        <v>432</v>
      </c>
      <c r="F13233" s="7" t="s">
        <v>31</v>
      </c>
      <c r="G13233" s="8">
        <v>1.76</v>
      </c>
      <c r="H13233" s="9">
        <v>1.0848999999999999E-2</v>
      </c>
      <c r="I13233" s="10">
        <v>33158.81</v>
      </c>
      <c r="J13233" s="12">
        <v>8</v>
      </c>
      <c r="K13233" s="7"/>
      <c r="L13233" s="11"/>
      <c r="M13233" s="11"/>
      <c r="N13233" s="38">
        <f>I13233*(100-$B$4)*(100-$B$5)/10000</f>
        <v>33158.81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11.1" customHeight="1" outlineLevel="4" x14ac:dyDescent="0.2">
      <c r="A13234" s="30" t="s">
        <v>26341</v>
      </c>
      <c r="B13234" s="30"/>
      <c r="C13234" s="30"/>
      <c r="D13234" s="30"/>
      <c r="E13234" s="30"/>
      <c r="F13234" s="30"/>
      <c r="G13234" s="30"/>
      <c r="H13234" s="30"/>
      <c r="I13234" s="30"/>
      <c r="J13234" s="30"/>
      <c r="K13234" s="30"/>
      <c r="L13234" s="30"/>
      <c r="M13234" s="30"/>
      <c r="N13234" s="37"/>
      <c r="O13234" s="37"/>
      <c r="P13234" s="37"/>
      <c r="Q13234" s="37"/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21227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88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35</v>
      </c>
      <c r="E13236" s="7" t="s">
        <v>21227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109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21227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99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59.1" customHeight="1" outlineLevel="5" x14ac:dyDescent="0.2">
      <c r="A13238" s="6" t="s">
        <v>26348</v>
      </c>
      <c r="B13238" s="7" t="s">
        <v>26349</v>
      </c>
      <c r="C13238" s="7" t="s">
        <v>102</v>
      </c>
      <c r="D13238" s="7" t="s">
        <v>29</v>
      </c>
      <c r="E13238" s="7" t="s">
        <v>21227</v>
      </c>
      <c r="F13238" s="7" t="s">
        <v>31</v>
      </c>
      <c r="G13238" s="8">
        <v>2.4380000000000002</v>
      </c>
      <c r="H13238" s="9">
        <v>1.0848999999999999E-2</v>
      </c>
      <c r="I13238" s="10">
        <v>41448.519999999997</v>
      </c>
      <c r="J13238" s="12">
        <v>60</v>
      </c>
      <c r="K13238" s="7"/>
      <c r="L13238" s="11"/>
      <c r="M13238" s="11"/>
      <c r="N13238" s="38">
        <f>I13238*(100-$B$4)*(100-$B$5)/10000</f>
        <v>41448.519999999997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11.1" customHeight="1" outlineLevel="4" x14ac:dyDescent="0.2">
      <c r="A13239" s="30" t="s">
        <v>26350</v>
      </c>
      <c r="B13239" s="30"/>
      <c r="C13239" s="30"/>
      <c r="D13239" s="30"/>
      <c r="E13239" s="30"/>
      <c r="F13239" s="30"/>
      <c r="G13239" s="30"/>
      <c r="H13239" s="30"/>
      <c r="I13239" s="30"/>
      <c r="J13239" s="30"/>
      <c r="K13239" s="30"/>
      <c r="L13239" s="30"/>
      <c r="M13239" s="30"/>
      <c r="N13239" s="37"/>
      <c r="O13239" s="37"/>
      <c r="P13239" s="37"/>
      <c r="Q13239" s="37"/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35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82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47.1" customHeight="1" outlineLevel="5" x14ac:dyDescent="0.2">
      <c r="A13243" s="6" t="s">
        <v>26357</v>
      </c>
      <c r="B13243" s="7" t="s">
        <v>26358</v>
      </c>
      <c r="C13243" s="7" t="s">
        <v>43</v>
      </c>
      <c r="D13243" s="7" t="s">
        <v>29</v>
      </c>
      <c r="E13243" s="7" t="s">
        <v>432</v>
      </c>
      <c r="F13243" s="7" t="s">
        <v>31</v>
      </c>
      <c r="G13243" s="8">
        <v>1.804</v>
      </c>
      <c r="H13243" s="9">
        <v>1.0848999999999999E-2</v>
      </c>
      <c r="I13243" s="10">
        <v>20724.23</v>
      </c>
      <c r="J13243" s="12">
        <v>24</v>
      </c>
      <c r="K13243" s="7"/>
      <c r="L13243" s="11"/>
      <c r="M13243" s="11"/>
      <c r="N13243" s="38">
        <f>I13243*(100-$B$4)*(100-$B$5)/10000</f>
        <v>20724.23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11.1" customHeight="1" outlineLevel="4" x14ac:dyDescent="0.2">
      <c r="A13244" s="30" t="s">
        <v>26359</v>
      </c>
      <c r="B13244" s="30"/>
      <c r="C13244" s="30"/>
      <c r="D13244" s="30"/>
      <c r="E13244" s="30"/>
      <c r="F13244" s="30"/>
      <c r="G13244" s="30"/>
      <c r="H13244" s="30"/>
      <c r="I13244" s="30"/>
      <c r="J13244" s="30"/>
      <c r="K13244" s="30"/>
      <c r="L13244" s="30"/>
      <c r="M13244" s="30"/>
      <c r="N13244" s="37"/>
      <c r="O13244" s="37"/>
      <c r="P13244" s="37"/>
      <c r="Q13244" s="37"/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26362</v>
      </c>
      <c r="B13246" s="7" t="s">
        <v>26363</v>
      </c>
      <c r="C13246" s="7"/>
      <c r="D13246" s="7"/>
      <c r="E13246" s="7" t="s">
        <v>52</v>
      </c>
      <c r="F13246" s="7" t="s">
        <v>31</v>
      </c>
      <c r="G13246" s="8">
        <v>0.22600000000000001</v>
      </c>
      <c r="H13246" s="9">
        <v>5.7600000000000001E-4</v>
      </c>
      <c r="I13246" s="10">
        <v>1657.92</v>
      </c>
      <c r="J13246" s="12">
        <v>27</v>
      </c>
      <c r="K13246" s="7"/>
      <c r="L13246" s="11"/>
      <c r="M13246" s="11"/>
      <c r="N13246" s="38">
        <f>I13246*(100-$B$4)*(100-$B$5)/10000</f>
        <v>1657.92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11.1" customHeight="1" outlineLevel="3" x14ac:dyDescent="0.2">
      <c r="A13247" s="29" t="s">
        <v>26364</v>
      </c>
      <c r="B13247" s="29"/>
      <c r="C13247" s="29"/>
      <c r="D13247" s="29"/>
      <c r="E13247" s="29"/>
      <c r="F13247" s="29"/>
      <c r="G13247" s="29"/>
      <c r="H13247" s="29"/>
      <c r="I13247" s="29"/>
      <c r="J13247" s="29"/>
      <c r="K13247" s="29"/>
      <c r="L13247" s="29"/>
      <c r="M13247" s="29"/>
      <c r="N13247" s="36"/>
      <c r="O13247" s="36"/>
      <c r="P13247" s="36"/>
      <c r="Q13247" s="36"/>
    </row>
    <row r="13248" spans="1:17" ht="11.1" customHeight="1" outlineLevel="4" x14ac:dyDescent="0.2">
      <c r="A13248" s="30" t="s">
        <v>26365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79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79</v>
      </c>
      <c r="F13250" s="7" t="s">
        <v>31</v>
      </c>
      <c r="G13250" s="8">
        <v>3.5</v>
      </c>
      <c r="H13250" s="9">
        <v>2.8299999999999999E-2</v>
      </c>
      <c r="I13250" s="10">
        <v>10855.38</v>
      </c>
      <c r="J13250" s="11"/>
      <c r="K13250" s="7"/>
      <c r="L13250" s="12">
        <v>30</v>
      </c>
      <c r="M13250" s="11"/>
      <c r="N13250" s="38">
        <f>I13250*(100-$B$4)*(100-$B$5)/10000</f>
        <v>10855.38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79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35</v>
      </c>
      <c r="E13252" s="7" t="s">
        <v>79</v>
      </c>
      <c r="F13252" s="7" t="s">
        <v>31</v>
      </c>
      <c r="G13252" s="8">
        <v>3.5</v>
      </c>
      <c r="H13252" s="9">
        <v>2.8299999999999999E-2</v>
      </c>
      <c r="I13252" s="10">
        <v>12932.31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12932.31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10855.38</v>
      </c>
      <c r="J13254" s="11"/>
      <c r="K13254" s="7"/>
      <c r="L13254" s="12">
        <v>30</v>
      </c>
      <c r="M13254" s="11"/>
      <c r="N13254" s="38">
        <f>I13254*(100-$B$4)*(100-$B$5)/10000</f>
        <v>10855.38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28</v>
      </c>
      <c r="D13256" s="7" t="s">
        <v>29</v>
      </c>
      <c r="E13256" s="7" t="s">
        <v>30</v>
      </c>
      <c r="F13256" s="7" t="s">
        <v>31</v>
      </c>
      <c r="G13256" s="8">
        <v>3.5</v>
      </c>
      <c r="H13256" s="9">
        <v>2.8299999999999999E-2</v>
      </c>
      <c r="I13256" s="10">
        <v>12932.31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12932.31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35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47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2.8299999999999999E-2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2.3581000000000001E-2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47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26396</v>
      </c>
      <c r="B13264" s="7" t="s">
        <v>26397</v>
      </c>
      <c r="C13264" s="7" t="s">
        <v>124</v>
      </c>
      <c r="D13264" s="7" t="s">
        <v>29</v>
      </c>
      <c r="E13264" s="7" t="s">
        <v>6317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14247.69</v>
      </c>
      <c r="J13266" s="11"/>
      <c r="K13266" s="7"/>
      <c r="L13266" s="12">
        <v>30</v>
      </c>
      <c r="M13266" s="11"/>
      <c r="N13266" s="38">
        <f>I13266*(100-$B$4)*(100-$B$5)/10000</f>
        <v>14247.69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35</v>
      </c>
      <c r="E13268" s="7" t="s">
        <v>6332</v>
      </c>
      <c r="F13268" s="7" t="s">
        <v>31</v>
      </c>
      <c r="G13268" s="8">
        <v>3.5</v>
      </c>
      <c r="H13268" s="9">
        <v>2.8299999999999999E-2</v>
      </c>
      <c r="I13268" s="10">
        <v>16324.63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16324.63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14247.69</v>
      </c>
      <c r="J13270" s="11"/>
      <c r="K13270" s="7"/>
      <c r="L13270" s="12">
        <v>30</v>
      </c>
      <c r="M13270" s="11"/>
      <c r="N13270" s="38">
        <f>I13270*(100-$B$4)*(100-$B$5)/10000</f>
        <v>14247.69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7.1" customHeight="1" outlineLevel="5" x14ac:dyDescent="0.2">
      <c r="A13272" s="6" t="s">
        <v>26412</v>
      </c>
      <c r="B13272" s="7" t="s">
        <v>26413</v>
      </c>
      <c r="C13272" s="7" t="s">
        <v>6755</v>
      </c>
      <c r="D13272" s="7" t="s">
        <v>29</v>
      </c>
      <c r="E13272" s="7" t="s">
        <v>2065</v>
      </c>
      <c r="F13272" s="7" t="s">
        <v>31</v>
      </c>
      <c r="G13272" s="8">
        <v>3.5</v>
      </c>
      <c r="H13272" s="9">
        <v>2.8299999999999999E-2</v>
      </c>
      <c r="I13272" s="10">
        <v>16324.63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16324.63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11.1" customHeight="1" outlineLevel="4" x14ac:dyDescent="0.2">
      <c r="A13273" s="30" t="s">
        <v>26414</v>
      </c>
      <c r="B13273" s="30"/>
      <c r="C13273" s="30"/>
      <c r="D13273" s="30"/>
      <c r="E13273" s="30"/>
      <c r="F13273" s="30"/>
      <c r="G13273" s="30"/>
      <c r="H13273" s="30"/>
      <c r="I13273" s="30"/>
      <c r="J13273" s="30"/>
      <c r="K13273" s="30"/>
      <c r="L13273" s="30"/>
      <c r="M13273" s="30"/>
      <c r="N13273" s="37"/>
      <c r="O13273" s="37"/>
      <c r="P13273" s="37"/>
      <c r="Q13273" s="37"/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11703.46</v>
      </c>
      <c r="J13275" s="11"/>
      <c r="K13275" s="7"/>
      <c r="L13275" s="12">
        <v>30</v>
      </c>
      <c r="M13275" s="11"/>
      <c r="N13275" s="38">
        <f>I13275*(100-$B$4)*(100-$B$5)/10000</f>
        <v>11703.46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35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35</v>
      </c>
      <c r="E13277" s="7" t="s">
        <v>680</v>
      </c>
      <c r="F13277" s="7" t="s">
        <v>31</v>
      </c>
      <c r="G13277" s="8">
        <v>3.9</v>
      </c>
      <c r="H13277" s="9">
        <v>3.6380000000000003E-2</v>
      </c>
      <c r="I13277" s="10">
        <v>13780.39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13780.39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11703.46</v>
      </c>
      <c r="J13279" s="11"/>
      <c r="K13279" s="7"/>
      <c r="L13279" s="12">
        <v>30</v>
      </c>
      <c r="M13279" s="11"/>
      <c r="N13279" s="38">
        <f>I13279*(100-$B$4)*(100-$B$5)/10000</f>
        <v>11703.46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124</v>
      </c>
      <c r="D13281" s="7" t="s">
        <v>29</v>
      </c>
      <c r="E13281" s="7" t="s">
        <v>6317</v>
      </c>
      <c r="F13281" s="7" t="s">
        <v>31</v>
      </c>
      <c r="G13281" s="8">
        <v>3.9</v>
      </c>
      <c r="H13281" s="9">
        <v>3.6380000000000003E-2</v>
      </c>
      <c r="I13281" s="10">
        <v>13780.39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13780.39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35</v>
      </c>
      <c r="E13285" s="7" t="s">
        <v>40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47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26445</v>
      </c>
      <c r="B13289" s="7" t="s">
        <v>26446</v>
      </c>
      <c r="C13289" s="7" t="s">
        <v>2064</v>
      </c>
      <c r="D13289" s="7" t="s">
        <v>29</v>
      </c>
      <c r="E13289" s="7" t="s">
        <v>44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25710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25710</v>
      </c>
      <c r="F13291" s="7" t="s">
        <v>31</v>
      </c>
      <c r="G13291" s="8">
        <v>3.9</v>
      </c>
      <c r="H13291" s="9">
        <v>3.6380000000000003E-2</v>
      </c>
      <c r="I13291" s="10">
        <v>15095.78</v>
      </c>
      <c r="J13291" s="11"/>
      <c r="K13291" s="7"/>
      <c r="L13291" s="12">
        <v>30</v>
      </c>
      <c r="M13291" s="11"/>
      <c r="N13291" s="38">
        <f>I13291*(100-$B$4)*(100-$B$5)/10000</f>
        <v>15095.78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25710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35</v>
      </c>
      <c r="E13293" s="7" t="s">
        <v>25710</v>
      </c>
      <c r="F13293" s="7" t="s">
        <v>31</v>
      </c>
      <c r="G13293" s="8">
        <v>3.9</v>
      </c>
      <c r="H13293" s="9">
        <v>3.6380000000000003E-2</v>
      </c>
      <c r="I13293" s="10">
        <v>17172.71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17172.71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15095.78</v>
      </c>
      <c r="J13295" s="11"/>
      <c r="K13295" s="7"/>
      <c r="L13295" s="12">
        <v>30</v>
      </c>
      <c r="M13295" s="11"/>
      <c r="N13295" s="38">
        <f>I13295*(100-$B$4)*(100-$B$5)/10000</f>
        <v>15095.78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26461</v>
      </c>
      <c r="B13297" s="7" t="s">
        <v>26462</v>
      </c>
      <c r="C13297" s="7" t="s">
        <v>12397</v>
      </c>
      <c r="D13297" s="7" t="s">
        <v>29</v>
      </c>
      <c r="E13297" s="7" t="s">
        <v>7761</v>
      </c>
      <c r="F13297" s="7" t="s">
        <v>31</v>
      </c>
      <c r="G13297" s="8">
        <v>3.9</v>
      </c>
      <c r="H13297" s="9">
        <v>3.6380000000000003E-2</v>
      </c>
      <c r="I13297" s="10">
        <v>17172.71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17172.71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11.1" customHeight="1" outlineLevel="4" x14ac:dyDescent="0.2">
      <c r="A13298" s="30" t="s">
        <v>26463</v>
      </c>
      <c r="B13298" s="30"/>
      <c r="C13298" s="30"/>
      <c r="D13298" s="30"/>
      <c r="E13298" s="30"/>
      <c r="F13298" s="30"/>
      <c r="G13298" s="30"/>
      <c r="H13298" s="30"/>
      <c r="I13298" s="30"/>
      <c r="J13298" s="30"/>
      <c r="K13298" s="30"/>
      <c r="L13298" s="30"/>
      <c r="M13298" s="30"/>
      <c r="N13298" s="37"/>
      <c r="O13298" s="37"/>
      <c r="P13298" s="37"/>
      <c r="Q13298" s="37"/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35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11873.07</v>
      </c>
      <c r="J13300" s="11"/>
      <c r="K13300" s="7"/>
      <c r="L13300" s="12">
        <v>30</v>
      </c>
      <c r="M13300" s="11"/>
      <c r="N13300" s="38">
        <f>I13300*(100-$B$4)*(100-$B$5)/10000</f>
        <v>11873.07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35</v>
      </c>
      <c r="E13302" s="7" t="s">
        <v>680</v>
      </c>
      <c r="F13302" s="7" t="s">
        <v>31</v>
      </c>
      <c r="G13302" s="8">
        <v>5</v>
      </c>
      <c r="H13302" s="9">
        <v>6.7599999999999993E-2</v>
      </c>
      <c r="I13302" s="10">
        <v>13950.01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13950.01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11873.07</v>
      </c>
      <c r="J13304" s="11"/>
      <c r="K13304" s="7"/>
      <c r="L13304" s="12">
        <v>30</v>
      </c>
      <c r="M13304" s="11"/>
      <c r="N13304" s="38">
        <f>I13304*(100-$B$4)*(100-$B$5)/10000</f>
        <v>11873.07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35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124</v>
      </c>
      <c r="D13306" s="7" t="s">
        <v>29</v>
      </c>
      <c r="E13306" s="7" t="s">
        <v>6317</v>
      </c>
      <c r="F13306" s="7" t="s">
        <v>31</v>
      </c>
      <c r="G13306" s="8">
        <v>5</v>
      </c>
      <c r="H13306" s="9">
        <v>6.7599999999999993E-2</v>
      </c>
      <c r="I13306" s="10">
        <v>13950.01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13950.01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35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35</v>
      </c>
      <c r="E13310" s="7" t="s">
        <v>48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2064</v>
      </c>
      <c r="D13314" s="7" t="s">
        <v>29</v>
      </c>
      <c r="E13314" s="7" t="s">
        <v>6332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25710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25710</v>
      </c>
      <c r="F13316" s="7" t="s">
        <v>31</v>
      </c>
      <c r="G13316" s="8">
        <v>5</v>
      </c>
      <c r="H13316" s="9">
        <v>6.7599999999999993E-2</v>
      </c>
      <c r="I13316" s="10">
        <v>15265.38</v>
      </c>
      <c r="J13316" s="11"/>
      <c r="K13316" s="7"/>
      <c r="L13316" s="12">
        <v>30</v>
      </c>
      <c r="M13316" s="11"/>
      <c r="N13316" s="38">
        <f>I13316*(100-$B$4)*(100-$B$5)/10000</f>
        <v>15265.38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25710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35</v>
      </c>
      <c r="E13318" s="7" t="s">
        <v>25710</v>
      </c>
      <c r="F13318" s="7" t="s">
        <v>31</v>
      </c>
      <c r="G13318" s="8">
        <v>5</v>
      </c>
      <c r="H13318" s="9">
        <v>6.7599999999999993E-2</v>
      </c>
      <c r="I13318" s="10">
        <v>17342.310000000001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17342.310000000001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15265.38</v>
      </c>
      <c r="J13320" s="11"/>
      <c r="K13320" s="7"/>
      <c r="L13320" s="12">
        <v>30</v>
      </c>
      <c r="M13320" s="11"/>
      <c r="N13320" s="38">
        <f>I13320*(100-$B$4)*(100-$B$5)/10000</f>
        <v>15265.38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6.7599999999999993E-2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26510</v>
      </c>
      <c r="B13322" s="7" t="s">
        <v>26511</v>
      </c>
      <c r="C13322" s="7" t="s">
        <v>12397</v>
      </c>
      <c r="D13322" s="7" t="s">
        <v>29</v>
      </c>
      <c r="E13322" s="7" t="s">
        <v>7761</v>
      </c>
      <c r="F13322" s="7" t="s">
        <v>31</v>
      </c>
      <c r="G13322" s="8">
        <v>5</v>
      </c>
      <c r="H13322" s="9">
        <v>6.7599999999999993E-2</v>
      </c>
      <c r="I13322" s="10">
        <v>17342.310000000001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17342.310000000001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11.1" customHeight="1" outlineLevel="3" x14ac:dyDescent="0.2">
      <c r="A13323" s="29" t="s">
        <v>26512</v>
      </c>
      <c r="B13323" s="29"/>
      <c r="C13323" s="29"/>
      <c r="D13323" s="29"/>
      <c r="E13323" s="29"/>
      <c r="F13323" s="29"/>
      <c r="G13323" s="29"/>
      <c r="H13323" s="29"/>
      <c r="I13323" s="29"/>
      <c r="J13323" s="29"/>
      <c r="K13323" s="29"/>
      <c r="L13323" s="29"/>
      <c r="M13323" s="29"/>
      <c r="N13323" s="36"/>
      <c r="O13323" s="36"/>
      <c r="P13323" s="36"/>
      <c r="Q13323" s="36"/>
    </row>
    <row r="13324" spans="1:17" ht="11.1" customHeight="1" outlineLevel="4" x14ac:dyDescent="0.2">
      <c r="A13324" s="30" t="s">
        <v>26513</v>
      </c>
      <c r="B13324" s="30"/>
      <c r="C13324" s="30"/>
      <c r="D13324" s="30"/>
      <c r="E13324" s="30"/>
      <c r="F13324" s="30"/>
      <c r="G13324" s="30"/>
      <c r="H13324" s="30"/>
      <c r="I13324" s="30"/>
      <c r="J13324" s="30"/>
      <c r="K13324" s="30"/>
      <c r="L13324" s="30"/>
      <c r="M13324" s="30"/>
      <c r="N13324" s="37"/>
      <c r="O13324" s="37"/>
      <c r="P13324" s="37"/>
      <c r="Q13324" s="37"/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35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5607.29</v>
      </c>
      <c r="J13326" s="11"/>
      <c r="K13326" s="7"/>
      <c r="L13326" s="12">
        <v>15</v>
      </c>
      <c r="M13326" s="11"/>
      <c r="N13326" s="38">
        <f>I13326*(100-$B$4)*(100-$B$5)/10000</f>
        <v>5607.29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432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675</v>
      </c>
      <c r="F13328" s="7" t="s">
        <v>31</v>
      </c>
      <c r="G13328" s="8">
        <v>3.2</v>
      </c>
      <c r="H13328" s="9">
        <v>2.0129999999999999E-2</v>
      </c>
      <c r="I13328" s="10">
        <v>7031.43</v>
      </c>
      <c r="J13328" s="11"/>
      <c r="K13328" s="7" t="s">
        <v>705</v>
      </c>
      <c r="L13328" s="12">
        <v>15</v>
      </c>
      <c r="M13328" s="11"/>
      <c r="N13328" s="38">
        <f>I13328*(100-$B$4)*(100-$B$5)/10000</f>
        <v>7031.43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432</v>
      </c>
      <c r="F13329" s="7" t="s">
        <v>31</v>
      </c>
      <c r="G13329" s="8">
        <v>3.2</v>
      </c>
      <c r="H13329" s="9">
        <v>2.0129999999999999E-2</v>
      </c>
      <c r="I13329" s="10">
        <v>13999.5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13999.5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35</v>
      </c>
      <c r="E13330" s="7" t="s">
        <v>675</v>
      </c>
      <c r="F13330" s="7" t="s">
        <v>31</v>
      </c>
      <c r="G13330" s="8">
        <v>3.2</v>
      </c>
      <c r="H13330" s="9">
        <v>2.0129999999999999E-2</v>
      </c>
      <c r="I13330" s="10">
        <v>14868.7</v>
      </c>
      <c r="J13330" s="11"/>
      <c r="K13330" s="7" t="s">
        <v>92</v>
      </c>
      <c r="L13330" s="12">
        <v>15</v>
      </c>
      <c r="M13330" s="11"/>
      <c r="N13330" s="38">
        <f>I13330*(100-$B$4)*(100-$B$5)/10000</f>
        <v>14868.7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24463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35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6606</v>
      </c>
      <c r="F13332" s="7" t="s">
        <v>31</v>
      </c>
      <c r="G13332" s="8">
        <v>3.2</v>
      </c>
      <c r="H13332" s="9">
        <v>2.0129999999999999E-2</v>
      </c>
      <c r="I13332" s="10">
        <v>5607.29</v>
      </c>
      <c r="J13332" s="11"/>
      <c r="K13332" s="7"/>
      <c r="L13332" s="12">
        <v>15</v>
      </c>
      <c r="M13332" s="11"/>
      <c r="N13332" s="38">
        <f>I13332*(100-$B$4)*(100-$B$5)/10000</f>
        <v>5607.29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24463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6606</v>
      </c>
      <c r="F13334" s="7" t="s">
        <v>31</v>
      </c>
      <c r="G13334" s="8">
        <v>3.2</v>
      </c>
      <c r="H13334" s="9">
        <v>2.0129999999999999E-2</v>
      </c>
      <c r="I13334" s="10">
        <v>7684.22</v>
      </c>
      <c r="J13334" s="11"/>
      <c r="K13334" s="7" t="s">
        <v>705</v>
      </c>
      <c r="L13334" s="12">
        <v>15</v>
      </c>
      <c r="M13334" s="11"/>
      <c r="N13334" s="38">
        <f>I13334*(100-$B$4)*(100-$B$5)/10000</f>
        <v>7684.22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24463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26536</v>
      </c>
      <c r="B13336" s="7" t="s">
        <v>26537</v>
      </c>
      <c r="C13336" s="7" t="s">
        <v>6973</v>
      </c>
      <c r="D13336" s="7" t="s">
        <v>29</v>
      </c>
      <c r="E13336" s="7" t="s">
        <v>6606</v>
      </c>
      <c r="F13336" s="7" t="s">
        <v>31</v>
      </c>
      <c r="G13336" s="8">
        <v>3.2</v>
      </c>
      <c r="H13336" s="9">
        <v>2.0129999999999999E-2</v>
      </c>
      <c r="I13336" s="10">
        <v>13186.44</v>
      </c>
      <c r="J13336" s="11"/>
      <c r="K13336" s="7" t="s">
        <v>92</v>
      </c>
      <c r="L13336" s="12">
        <v>15</v>
      </c>
      <c r="M13336" s="11"/>
      <c r="N13336" s="38">
        <f>I13336*(100-$B$4)*(100-$B$5)/10000</f>
        <v>13186.44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24692</v>
      </c>
      <c r="D13337" s="7" t="s">
        <v>35</v>
      </c>
      <c r="E13337" s="7" t="s">
        <v>7902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35.1" customHeight="1" outlineLevel="5" x14ac:dyDescent="0.2">
      <c r="A13338" s="6" t="s">
        <v>26540</v>
      </c>
      <c r="B13338" s="7" t="s">
        <v>26541</v>
      </c>
      <c r="C13338" s="7" t="s">
        <v>24692</v>
      </c>
      <c r="D13338" s="7" t="s">
        <v>35</v>
      </c>
      <c r="E13338" s="7" t="s">
        <v>25835</v>
      </c>
      <c r="F13338" s="7" t="s">
        <v>31</v>
      </c>
      <c r="G13338" s="8">
        <v>3.2</v>
      </c>
      <c r="H13338" s="9">
        <v>2.0129999999999999E-2</v>
      </c>
      <c r="I13338" s="10">
        <v>7385.21</v>
      </c>
      <c r="J13338" s="11"/>
      <c r="K13338" s="7"/>
      <c r="L13338" s="12">
        <v>15</v>
      </c>
      <c r="M13338" s="11"/>
      <c r="N13338" s="38">
        <f>I13338*(100-$B$4)*(100-$B$5)/10000</f>
        <v>7385.21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24692</v>
      </c>
      <c r="D13339" s="7" t="s">
        <v>35</v>
      </c>
      <c r="E13339" s="7" t="s">
        <v>7902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24692</v>
      </c>
      <c r="D13340" s="7" t="s">
        <v>35</v>
      </c>
      <c r="E13340" s="7" t="s">
        <v>25835</v>
      </c>
      <c r="F13340" s="7" t="s">
        <v>31</v>
      </c>
      <c r="G13340" s="8">
        <v>3.2</v>
      </c>
      <c r="H13340" s="9">
        <v>2.0129999999999999E-2</v>
      </c>
      <c r="I13340" s="10">
        <v>9462.15</v>
      </c>
      <c r="J13340" s="11"/>
      <c r="K13340" s="7" t="s">
        <v>705</v>
      </c>
      <c r="L13340" s="12">
        <v>15</v>
      </c>
      <c r="M13340" s="11"/>
      <c r="N13340" s="38">
        <f>I13340*(100-$B$4)*(100-$B$5)/10000</f>
        <v>9462.15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24692</v>
      </c>
      <c r="D13341" s="7" t="s">
        <v>35</v>
      </c>
      <c r="E13341" s="7" t="s">
        <v>7902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26548</v>
      </c>
      <c r="B13342" s="7" t="s">
        <v>26549</v>
      </c>
      <c r="C13342" s="7" t="s">
        <v>24692</v>
      </c>
      <c r="D13342" s="7" t="s">
        <v>35</v>
      </c>
      <c r="E13342" s="7" t="s">
        <v>25835</v>
      </c>
      <c r="F13342" s="7" t="s">
        <v>31</v>
      </c>
      <c r="G13342" s="8">
        <v>3.2</v>
      </c>
      <c r="H13342" s="9">
        <v>2.0129999999999999E-2</v>
      </c>
      <c r="I13342" s="10">
        <v>14879.69</v>
      </c>
      <c r="J13342" s="11"/>
      <c r="K13342" s="7" t="s">
        <v>92</v>
      </c>
      <c r="L13342" s="12">
        <v>30</v>
      </c>
      <c r="M13342" s="11"/>
      <c r="N13342" s="38">
        <f>I13342*(100-$B$4)*(100-$B$5)/10000</f>
        <v>14879.69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24692</v>
      </c>
      <c r="D13343" s="7" t="s">
        <v>29</v>
      </c>
      <c r="E13343" s="7" t="s">
        <v>6756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35.1" customHeight="1" outlineLevel="5" x14ac:dyDescent="0.2">
      <c r="A13344" s="6" t="s">
        <v>26552</v>
      </c>
      <c r="B13344" s="7" t="s">
        <v>26553</v>
      </c>
      <c r="C13344" s="7" t="s">
        <v>24692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7385.21</v>
      </c>
      <c r="J13344" s="11"/>
      <c r="K13344" s="7"/>
      <c r="L13344" s="12">
        <v>15</v>
      </c>
      <c r="M13344" s="11"/>
      <c r="N13344" s="38">
        <f>I13344*(100-$B$4)*(100-$B$5)/10000</f>
        <v>7385.21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24692</v>
      </c>
      <c r="D13345" s="7" t="s">
        <v>29</v>
      </c>
      <c r="E13345" s="7" t="s">
        <v>2030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24692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9462.15</v>
      </c>
      <c r="J13346" s="11"/>
      <c r="K13346" s="7" t="s">
        <v>705</v>
      </c>
      <c r="L13346" s="12">
        <v>15</v>
      </c>
      <c r="M13346" s="11"/>
      <c r="N13346" s="38">
        <f>I13346*(100-$B$4)*(100-$B$5)/10000</f>
        <v>9462.15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24692</v>
      </c>
      <c r="D13347" s="7" t="s">
        <v>29</v>
      </c>
      <c r="E13347" s="7" t="s">
        <v>6756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26560</v>
      </c>
      <c r="B13348" s="7" t="s">
        <v>26561</v>
      </c>
      <c r="C13348" s="7" t="s">
        <v>24692</v>
      </c>
      <c r="D13348" s="7" t="s">
        <v>29</v>
      </c>
      <c r="E13348" s="7" t="s">
        <v>2030</v>
      </c>
      <c r="F13348" s="7" t="s">
        <v>31</v>
      </c>
      <c r="G13348" s="8">
        <v>3.2</v>
      </c>
      <c r="H13348" s="9">
        <v>2.0129999999999999E-2</v>
      </c>
      <c r="I13348" s="10">
        <v>14879.69</v>
      </c>
      <c r="J13348" s="11"/>
      <c r="K13348" s="7" t="s">
        <v>92</v>
      </c>
      <c r="L13348" s="12">
        <v>30</v>
      </c>
      <c r="M13348" s="11"/>
      <c r="N13348" s="38">
        <f>I13348*(100-$B$4)*(100-$B$5)/10000</f>
        <v>14879.69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11.1" customHeight="1" outlineLevel="4" x14ac:dyDescent="0.2">
      <c r="A13349" s="30" t="s">
        <v>26562</v>
      </c>
      <c r="B13349" s="30"/>
      <c r="C13349" s="30"/>
      <c r="D13349" s="30"/>
      <c r="E13349" s="30"/>
      <c r="F13349" s="30"/>
      <c r="G13349" s="30"/>
      <c r="H13349" s="30"/>
      <c r="I13349" s="30"/>
      <c r="J13349" s="30"/>
      <c r="K13349" s="30"/>
      <c r="L13349" s="30"/>
      <c r="M13349" s="30"/>
      <c r="N13349" s="37"/>
      <c r="O13349" s="37"/>
      <c r="P13349" s="37"/>
      <c r="Q13349" s="37"/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35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44</v>
      </c>
      <c r="F13351" s="7" t="s">
        <v>31</v>
      </c>
      <c r="G13351" s="8">
        <v>3.2</v>
      </c>
      <c r="H13351" s="9">
        <v>1.8186000000000001E-2</v>
      </c>
      <c r="I13351" s="10">
        <v>8308.2900000000009</v>
      </c>
      <c r="J13351" s="11"/>
      <c r="K13351" s="7"/>
      <c r="L13351" s="12">
        <v>15</v>
      </c>
      <c r="M13351" s="11"/>
      <c r="N13351" s="38">
        <f>I13351*(100-$B$4)*(100-$B$5)/10000</f>
        <v>8308.2900000000009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2258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44</v>
      </c>
      <c r="F13353" s="7" t="s">
        <v>31</v>
      </c>
      <c r="G13353" s="8">
        <v>3.2</v>
      </c>
      <c r="H13353" s="9">
        <v>1.8186000000000001E-2</v>
      </c>
      <c r="I13353" s="10">
        <v>10385.23</v>
      </c>
      <c r="J13353" s="11"/>
      <c r="K13353" s="7" t="s">
        <v>705</v>
      </c>
      <c r="L13353" s="12">
        <v>15</v>
      </c>
      <c r="M13353" s="11"/>
      <c r="N13353" s="38">
        <f>I13353*(100-$B$4)*(100-$B$5)/10000</f>
        <v>10385.23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59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35</v>
      </c>
      <c r="E13355" s="7" t="s">
        <v>44</v>
      </c>
      <c r="F13355" s="7" t="s">
        <v>31</v>
      </c>
      <c r="G13355" s="8">
        <v>3.5</v>
      </c>
      <c r="H13355" s="9">
        <v>1.8186000000000001E-2</v>
      </c>
      <c r="I13355" s="10">
        <v>15758.83</v>
      </c>
      <c r="J13355" s="11"/>
      <c r="K13355" s="7" t="s">
        <v>92</v>
      </c>
      <c r="L13355" s="12">
        <v>30</v>
      </c>
      <c r="M13355" s="11"/>
      <c r="N13355" s="38">
        <f>I13355*(100-$B$4)*(100-$B$5)/10000</f>
        <v>15758.83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24537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1"/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35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7298</v>
      </c>
      <c r="F13357" s="7" t="s">
        <v>31</v>
      </c>
      <c r="G13357" s="8">
        <v>3.2</v>
      </c>
      <c r="H13357" s="9">
        <v>1.8186000000000001E-2</v>
      </c>
      <c r="I13357" s="10">
        <v>8308.2900000000009</v>
      </c>
      <c r="J13357" s="12">
        <v>2</v>
      </c>
      <c r="K13357" s="7"/>
      <c r="L13357" s="12">
        <v>15</v>
      </c>
      <c r="M13357" s="11"/>
      <c r="N13357" s="38">
        <f>I13357*(100-$B$4)*(100-$B$5)/10000</f>
        <v>8308.2900000000009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24537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3.2</v>
      </c>
      <c r="H13359" s="9">
        <v>1.8186000000000001E-2</v>
      </c>
      <c r="I13359" s="10">
        <v>10385.23</v>
      </c>
      <c r="J13359" s="11"/>
      <c r="K13359" s="7" t="s">
        <v>705</v>
      </c>
      <c r="L13359" s="12">
        <v>15</v>
      </c>
      <c r="M13359" s="11"/>
      <c r="N13359" s="38">
        <f>I13359*(100-$B$4)*(100-$B$5)/10000</f>
        <v>10385.23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47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7298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59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29</v>
      </c>
      <c r="E13361" s="7" t="s">
        <v>24537</v>
      </c>
      <c r="F13361" s="7" t="s">
        <v>31</v>
      </c>
      <c r="G13361" s="8">
        <v>3.5</v>
      </c>
      <c r="H13361" s="9">
        <v>1.8186000000000001E-2</v>
      </c>
      <c r="I13361" s="10">
        <v>15758.83</v>
      </c>
      <c r="J13361" s="11"/>
      <c r="K13361" s="7" t="s">
        <v>92</v>
      </c>
      <c r="L13361" s="12">
        <v>30</v>
      </c>
      <c r="M13361" s="11"/>
      <c r="N13361" s="38">
        <f>I13361*(100-$B$4)*(100-$B$5)/10000</f>
        <v>15758.83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7298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35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24537</v>
      </c>
      <c r="F13363" s="7" t="s">
        <v>31</v>
      </c>
      <c r="G13363" s="8">
        <v>3.2</v>
      </c>
      <c r="H13363" s="9">
        <v>1.8186000000000001E-2</v>
      </c>
      <c r="I13363" s="10">
        <v>8308.2900000000009</v>
      </c>
      <c r="J13363" s="11"/>
      <c r="K13363" s="7"/>
      <c r="L13363" s="12">
        <v>15</v>
      </c>
      <c r="M13363" s="11"/>
      <c r="N13363" s="38">
        <f>I13363*(100-$B$4)*(100-$B$5)/10000</f>
        <v>8308.2900000000009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24537</v>
      </c>
      <c r="F13365" s="7" t="s">
        <v>31</v>
      </c>
      <c r="G13365" s="8">
        <v>3.2</v>
      </c>
      <c r="H13365" s="9">
        <v>1.8186000000000001E-2</v>
      </c>
      <c r="I13365" s="10">
        <v>10385.23</v>
      </c>
      <c r="J13365" s="11"/>
      <c r="K13365" s="7" t="s">
        <v>705</v>
      </c>
      <c r="L13365" s="12">
        <v>15</v>
      </c>
      <c r="M13365" s="11"/>
      <c r="N13365" s="38">
        <f>I13365*(100-$B$4)*(100-$B$5)/10000</f>
        <v>10385.23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24537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26597</v>
      </c>
      <c r="B13367" s="7" t="s">
        <v>26598</v>
      </c>
      <c r="C13367" s="7" t="s">
        <v>124</v>
      </c>
      <c r="D13367" s="7" t="s">
        <v>61</v>
      </c>
      <c r="E13367" s="7" t="s">
        <v>7298</v>
      </c>
      <c r="F13367" s="7" t="s">
        <v>31</v>
      </c>
      <c r="G13367" s="8">
        <v>3.5</v>
      </c>
      <c r="H13367" s="9">
        <v>1.8186000000000001E-2</v>
      </c>
      <c r="I13367" s="10">
        <v>15758.83</v>
      </c>
      <c r="J13367" s="11"/>
      <c r="K13367" s="7" t="s">
        <v>92</v>
      </c>
      <c r="L13367" s="12">
        <v>30</v>
      </c>
      <c r="M13367" s="11"/>
      <c r="N13367" s="38">
        <f>I13367*(100-$B$4)*(100-$B$5)/10000</f>
        <v>15758.83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13202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35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10960</v>
      </c>
      <c r="F13369" s="7" t="s">
        <v>31</v>
      </c>
      <c r="G13369" s="8">
        <v>3.2</v>
      </c>
      <c r="H13369" s="9">
        <v>1.8186000000000001E-2</v>
      </c>
      <c r="I13369" s="10">
        <v>12759.1</v>
      </c>
      <c r="J13369" s="11"/>
      <c r="K13369" s="7"/>
      <c r="L13369" s="12">
        <v>15</v>
      </c>
      <c r="M13369" s="11"/>
      <c r="N13369" s="38">
        <f>I13369*(100-$B$4)*(100-$B$5)/10000</f>
        <v>12759.1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10960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47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13202</v>
      </c>
      <c r="F13371" s="7" t="s">
        <v>31</v>
      </c>
      <c r="G13371" s="8">
        <v>3.2</v>
      </c>
      <c r="H13371" s="9">
        <v>1.8186000000000001E-2</v>
      </c>
      <c r="I13371" s="10">
        <v>14836.04</v>
      </c>
      <c r="J13371" s="11"/>
      <c r="K13371" s="7" t="s">
        <v>705</v>
      </c>
      <c r="L13371" s="12">
        <v>15</v>
      </c>
      <c r="M13371" s="11"/>
      <c r="N13371" s="38">
        <f>I13371*(100-$B$4)*(100-$B$5)/10000</f>
        <v>14836.04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59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13202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35</v>
      </c>
      <c r="E13373" s="7" t="s">
        <v>10960</v>
      </c>
      <c r="F13373" s="7" t="s">
        <v>31</v>
      </c>
      <c r="G13373" s="8">
        <v>3.5</v>
      </c>
      <c r="H13373" s="9">
        <v>1.8186000000000001E-2</v>
      </c>
      <c r="I13373" s="10">
        <v>19997.68</v>
      </c>
      <c r="J13373" s="11"/>
      <c r="K13373" s="7" t="s">
        <v>92</v>
      </c>
      <c r="L13373" s="12">
        <v>30</v>
      </c>
      <c r="M13373" s="11"/>
      <c r="N13373" s="38">
        <f>I13373*(100-$B$4)*(100-$B$5)/10000</f>
        <v>19997.68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26611</v>
      </c>
      <c r="B13374" s="7" t="s">
        <v>26612</v>
      </c>
      <c r="C13374" s="7" t="s">
        <v>701</v>
      </c>
      <c r="D13374" s="7" t="s">
        <v>29</v>
      </c>
      <c r="E13374" s="7" t="s">
        <v>26613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5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15616</v>
      </c>
      <c r="F13375" s="7" t="s">
        <v>31</v>
      </c>
      <c r="G13375" s="8">
        <v>3.2</v>
      </c>
      <c r="H13375" s="9">
        <v>1.8186000000000001E-2</v>
      </c>
      <c r="I13375" s="10">
        <v>12759.1</v>
      </c>
      <c r="J13375" s="11"/>
      <c r="K13375" s="7"/>
      <c r="L13375" s="12">
        <v>15</v>
      </c>
      <c r="M13375" s="11"/>
      <c r="N13375" s="38">
        <f>I13375*(100-$B$4)*(100-$B$5)/10000</f>
        <v>12759.1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15616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26613</v>
      </c>
      <c r="F13377" s="7" t="s">
        <v>31</v>
      </c>
      <c r="G13377" s="8">
        <v>3.2</v>
      </c>
      <c r="H13377" s="9">
        <v>1.8186000000000001E-2</v>
      </c>
      <c r="I13377" s="10">
        <v>14836.04</v>
      </c>
      <c r="J13377" s="12">
        <v>9</v>
      </c>
      <c r="K13377" s="7" t="s">
        <v>705</v>
      </c>
      <c r="L13377" s="12">
        <v>15</v>
      </c>
      <c r="M13377" s="11"/>
      <c r="N13377" s="38">
        <f>I13377*(100-$B$4)*(100-$B$5)/10000</f>
        <v>14836.04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26613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29</v>
      </c>
      <c r="E13379" s="7" t="s">
        <v>15616</v>
      </c>
      <c r="F13379" s="7" t="s">
        <v>31</v>
      </c>
      <c r="G13379" s="8">
        <v>3.5</v>
      </c>
      <c r="H13379" s="9">
        <v>1.8186000000000001E-2</v>
      </c>
      <c r="I13379" s="10">
        <v>19997.68</v>
      </c>
      <c r="J13379" s="11"/>
      <c r="K13379" s="7" t="s">
        <v>92</v>
      </c>
      <c r="L13379" s="12">
        <v>30</v>
      </c>
      <c r="M13379" s="11"/>
      <c r="N13379" s="38">
        <f>I13379*(100-$B$4)*(100-$B$5)/10000</f>
        <v>19997.68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26613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35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15616</v>
      </c>
      <c r="F13381" s="7" t="s">
        <v>31</v>
      </c>
      <c r="G13381" s="8">
        <v>3.2</v>
      </c>
      <c r="H13381" s="9">
        <v>1.8186000000000001E-2</v>
      </c>
      <c r="I13381" s="10">
        <v>12759.1</v>
      </c>
      <c r="J13381" s="11"/>
      <c r="K13381" s="7"/>
      <c r="L13381" s="12">
        <v>15</v>
      </c>
      <c r="M13381" s="11"/>
      <c r="N13381" s="38">
        <f>I13381*(100-$B$4)*(100-$B$5)/10000</f>
        <v>12759.1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15616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47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26613</v>
      </c>
      <c r="F13383" s="7" t="s">
        <v>31</v>
      </c>
      <c r="G13383" s="8">
        <v>3.2</v>
      </c>
      <c r="H13383" s="9">
        <v>1.8186000000000001E-2</v>
      </c>
      <c r="I13383" s="10">
        <v>14836.04</v>
      </c>
      <c r="J13383" s="11"/>
      <c r="K13383" s="7" t="s">
        <v>705</v>
      </c>
      <c r="L13383" s="12">
        <v>15</v>
      </c>
      <c r="M13383" s="11"/>
      <c r="N13383" s="38">
        <f>I13383*(100-$B$4)*(100-$B$5)/10000</f>
        <v>14836.04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15616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59.1" customHeight="1" outlineLevel="5" x14ac:dyDescent="0.2">
      <c r="A13385" s="6" t="s">
        <v>26634</v>
      </c>
      <c r="B13385" s="7" t="s">
        <v>26635</v>
      </c>
      <c r="C13385" s="7" t="s">
        <v>701</v>
      </c>
      <c r="D13385" s="7" t="s">
        <v>61</v>
      </c>
      <c r="E13385" s="7" t="s">
        <v>26613</v>
      </c>
      <c r="F13385" s="7" t="s">
        <v>31</v>
      </c>
      <c r="G13385" s="8">
        <v>3.5</v>
      </c>
      <c r="H13385" s="9">
        <v>1.8186000000000001E-2</v>
      </c>
      <c r="I13385" s="10">
        <v>19997.68</v>
      </c>
      <c r="J13385" s="11"/>
      <c r="K13385" s="7" t="s">
        <v>92</v>
      </c>
      <c r="L13385" s="12">
        <v>30</v>
      </c>
      <c r="M13385" s="11"/>
      <c r="N13385" s="38">
        <f>I13385*(100-$B$4)*(100-$B$5)/10000</f>
        <v>19997.68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26636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0.151</v>
      </c>
      <c r="H13387" s="9">
        <v>0</v>
      </c>
      <c r="I13387" s="10">
        <v>1099.4000000000001</v>
      </c>
      <c r="J13387" s="11"/>
      <c r="K13387" s="7"/>
      <c r="L13387" s="12">
        <v>15</v>
      </c>
      <c r="M13387" s="11"/>
      <c r="N13387" s="38">
        <f>I13387*(100-$B$4)*(100-$B$5)/10000</f>
        <v>1099.4000000000001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5.2999999999999999E-2</v>
      </c>
      <c r="H13388" s="9">
        <v>8.8999999999999995E-4</v>
      </c>
      <c r="I13388" s="13">
        <v>214.99</v>
      </c>
      <c r="J13388" s="11"/>
      <c r="K13388" s="7"/>
      <c r="L13388" s="12">
        <v>15</v>
      </c>
      <c r="M13388" s="11"/>
      <c r="N13388" s="38">
        <f>I13388*(100-$B$4)*(100-$B$5)/10000</f>
        <v>214.99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11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53</v>
      </c>
      <c r="G13389" s="8">
        <v>0.18</v>
      </c>
      <c r="H13389" s="9">
        <v>1.44E-4</v>
      </c>
      <c r="I13389" s="13">
        <v>506.21</v>
      </c>
      <c r="J13389" s="12">
        <v>12</v>
      </c>
      <c r="K13389" s="7"/>
      <c r="L13389" s="12">
        <v>15</v>
      </c>
      <c r="M13389" s="11"/>
      <c r="N13389" s="38">
        <f>I13389*(100-$B$4)*(100-$B$5)/10000</f>
        <v>506.21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5.71E-4</v>
      </c>
      <c r="I13390" s="13">
        <v>226.94</v>
      </c>
      <c r="J13390" s="11"/>
      <c r="K13390" s="7"/>
      <c r="L13390" s="12">
        <v>15</v>
      </c>
      <c r="M13390" s="11"/>
      <c r="N13390" s="38">
        <f>I13390*(100-$B$4)*(100-$B$5)/10000</f>
        <v>226.94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23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0.06</v>
      </c>
      <c r="H13391" s="9">
        <v>5.0000000000000001E-4</v>
      </c>
      <c r="I13391" s="13">
        <v>214.99</v>
      </c>
      <c r="J13391" s="11"/>
      <c r="K13391" s="7"/>
      <c r="L13391" s="12">
        <v>15</v>
      </c>
      <c r="M13391" s="11"/>
      <c r="N13391" s="38">
        <f>I13391*(100-$B$4)*(100-$B$5)/10000</f>
        <v>214.99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5" x14ac:dyDescent="0.2">
      <c r="A13392" s="6" t="s">
        <v>26647</v>
      </c>
      <c r="B13392" s="7" t="s">
        <v>26648</v>
      </c>
      <c r="C13392" s="7"/>
      <c r="D13392" s="7"/>
      <c r="E13392" s="7" t="s">
        <v>52</v>
      </c>
      <c r="F13392" s="7" t="s">
        <v>31</v>
      </c>
      <c r="G13392" s="8">
        <v>9.5000000000000001E-2</v>
      </c>
      <c r="H13392" s="9">
        <v>1.6200000000000001E-4</v>
      </c>
      <c r="I13392" s="13">
        <v>479.57</v>
      </c>
      <c r="J13392" s="12">
        <v>1</v>
      </c>
      <c r="K13392" s="7"/>
      <c r="L13392" s="12">
        <v>15</v>
      </c>
      <c r="M13392" s="11"/>
      <c r="N13392" s="38">
        <f>I13392*(100-$B$4)*(100-$B$5)/10000</f>
        <v>479.57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11.1" customHeight="1" outlineLevel="4" x14ac:dyDescent="0.2">
      <c r="A13393" s="30" t="s">
        <v>26649</v>
      </c>
      <c r="B13393" s="30"/>
      <c r="C13393" s="30"/>
      <c r="D13393" s="30"/>
      <c r="E13393" s="30"/>
      <c r="F13393" s="30"/>
      <c r="G13393" s="30"/>
      <c r="H13393" s="30"/>
      <c r="I13393" s="30"/>
      <c r="J13393" s="30"/>
      <c r="K13393" s="30"/>
      <c r="L13393" s="30"/>
      <c r="M13393" s="30"/>
      <c r="N13393" s="37"/>
      <c r="O13393" s="37"/>
      <c r="P13393" s="37"/>
      <c r="Q13393" s="37"/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35.1" customHeight="1" outlineLevel="5" x14ac:dyDescent="0.2">
      <c r="A13395" s="6" t="s">
        <v>26652</v>
      </c>
      <c r="B13395" s="7" t="s">
        <v>26653</v>
      </c>
      <c r="C13395" s="7"/>
      <c r="D13395" s="7"/>
      <c r="E13395" s="7" t="s">
        <v>52</v>
      </c>
      <c r="F13395" s="7" t="s">
        <v>53</v>
      </c>
      <c r="G13395" s="8">
        <v>0.21</v>
      </c>
      <c r="H13395" s="9">
        <v>1.418E-3</v>
      </c>
      <c r="I13395" s="10">
        <v>1186.9100000000001</v>
      </c>
      <c r="J13395" s="11"/>
      <c r="K13395" s="7"/>
      <c r="L13395" s="12">
        <v>15</v>
      </c>
      <c r="M13395" s="11"/>
      <c r="N13395" s="38">
        <f>I13395*(100-$B$4)*(100-$B$5)/10000</f>
        <v>1186.9100000000001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11.1" customHeight="1" outlineLevel="3" x14ac:dyDescent="0.2">
      <c r="A13396" s="29" t="s">
        <v>26654</v>
      </c>
      <c r="B13396" s="29"/>
      <c r="C13396" s="29"/>
      <c r="D13396" s="29"/>
      <c r="E13396" s="29"/>
      <c r="F13396" s="29"/>
      <c r="G13396" s="29"/>
      <c r="H13396" s="29"/>
      <c r="I13396" s="29"/>
      <c r="J13396" s="29"/>
      <c r="K13396" s="29"/>
      <c r="L13396" s="29"/>
      <c r="M13396" s="29"/>
      <c r="N13396" s="36"/>
      <c r="O13396" s="36"/>
      <c r="P13396" s="36"/>
      <c r="Q13396" s="36"/>
    </row>
    <row r="13397" spans="1:17" ht="11.1" customHeight="1" outlineLevel="4" x14ac:dyDescent="0.2">
      <c r="A13397" s="30" t="s">
        <v>26655</v>
      </c>
      <c r="B13397" s="30"/>
      <c r="C13397" s="30"/>
      <c r="D13397" s="30"/>
      <c r="E13397" s="30"/>
      <c r="F13397" s="30"/>
      <c r="G13397" s="30"/>
      <c r="H13397" s="30"/>
      <c r="I13397" s="30"/>
      <c r="J13397" s="30"/>
      <c r="K13397" s="30"/>
      <c r="L13397" s="30"/>
      <c r="M13397" s="30"/>
      <c r="N13397" s="37"/>
      <c r="O13397" s="37"/>
      <c r="P13397" s="37"/>
      <c r="Q13397" s="37"/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4.4999999999999998E-2</v>
      </c>
      <c r="H13398" s="9">
        <v>3.1500000000000001E-4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4.5999999999999999E-2</v>
      </c>
      <c r="H13399" s="9">
        <v>3.4600000000000001E-4</v>
      </c>
      <c r="I13399" s="13">
        <v>326.39</v>
      </c>
      <c r="J13399" s="12">
        <v>526</v>
      </c>
      <c r="K13399" s="7"/>
      <c r="L13399" s="12">
        <v>7</v>
      </c>
      <c r="M13399" s="11"/>
      <c r="N13399" s="38">
        <f>I13399*(100-$B$4)*(100-$B$5)/10000</f>
        <v>326.39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5" x14ac:dyDescent="0.2">
      <c r="A13400" s="6" t="s">
        <v>26660</v>
      </c>
      <c r="B13400" s="7" t="s">
        <v>26661</v>
      </c>
      <c r="C13400" s="7"/>
      <c r="D13400" s="7"/>
      <c r="E13400" s="7" t="s">
        <v>52</v>
      </c>
      <c r="F13400" s="7" t="s">
        <v>53</v>
      </c>
      <c r="G13400" s="8">
        <v>3.2000000000000001E-2</v>
      </c>
      <c r="H13400" s="9">
        <v>2.6400000000000002E-4</v>
      </c>
      <c r="I13400" s="13">
        <v>623.11</v>
      </c>
      <c r="J13400" s="11"/>
      <c r="K13400" s="7"/>
      <c r="L13400" s="12">
        <v>7</v>
      </c>
      <c r="M13400" s="11"/>
      <c r="N13400" s="38">
        <f>I13400*(100-$B$4)*(100-$B$5)/10000</f>
        <v>623.11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11.1" customHeight="1" outlineLevel="4" x14ac:dyDescent="0.2">
      <c r="A13401" s="30" t="s">
        <v>26662</v>
      </c>
      <c r="B13401" s="30"/>
      <c r="C13401" s="30"/>
      <c r="D13401" s="30"/>
      <c r="E13401" s="30"/>
      <c r="F13401" s="30"/>
      <c r="G13401" s="30"/>
      <c r="H13401" s="30"/>
      <c r="I13401" s="30"/>
      <c r="J13401" s="30"/>
      <c r="K13401" s="30"/>
      <c r="L13401" s="30"/>
      <c r="M13401" s="30"/>
      <c r="N13401" s="37"/>
      <c r="O13401" s="37"/>
      <c r="P13401" s="37"/>
      <c r="Q13401" s="37"/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35</v>
      </c>
      <c r="E13403" s="7" t="s">
        <v>5774</v>
      </c>
      <c r="F13403" s="7" t="s">
        <v>31</v>
      </c>
      <c r="G13403" s="8">
        <v>2.5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73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72</v>
      </c>
      <c r="D13405" s="7" t="s">
        <v>29</v>
      </c>
      <c r="E13405" s="7" t="s">
        <v>158</v>
      </c>
      <c r="F13405" s="7" t="s">
        <v>31</v>
      </c>
      <c r="G13405" s="8">
        <v>2.7</v>
      </c>
      <c r="H13405" s="9">
        <v>1.0184E-2</v>
      </c>
      <c r="I13405" s="10">
        <v>5024.24</v>
      </c>
      <c r="J13405" s="11"/>
      <c r="K13405" s="7"/>
      <c r="L13405" s="12">
        <v>15</v>
      </c>
      <c r="M13405" s="11"/>
      <c r="N13405" s="38">
        <f>I13405*(100-$B$4)*(100-$B$5)/10000</f>
        <v>5024.24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35</v>
      </c>
      <c r="E13407" s="7" t="s">
        <v>234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26677</v>
      </c>
      <c r="B13409" s="7" t="s">
        <v>26678</v>
      </c>
      <c r="C13409" s="7" t="s">
        <v>43</v>
      </c>
      <c r="D13409" s="7" t="s">
        <v>29</v>
      </c>
      <c r="E13409" s="7" t="s">
        <v>680</v>
      </c>
      <c r="F13409" s="7" t="s">
        <v>31</v>
      </c>
      <c r="G13409" s="8">
        <v>1.91</v>
      </c>
      <c r="H13409" s="9">
        <v>1.0184E-2</v>
      </c>
      <c r="I13409" s="10">
        <v>5647.6</v>
      </c>
      <c r="J13409" s="11"/>
      <c r="K13409" s="7"/>
      <c r="L13409" s="12">
        <v>15</v>
      </c>
      <c r="M13409" s="11"/>
      <c r="N13409" s="38">
        <f>I13409*(100-$B$4)*(100-$B$5)/10000</f>
        <v>5647.6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26679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6619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35</v>
      </c>
      <c r="E13412" s="7" t="s">
        <v>369</v>
      </c>
      <c r="F13412" s="7" t="s">
        <v>31</v>
      </c>
      <c r="G13412" s="8">
        <v>2.16</v>
      </c>
      <c r="H13412" s="9">
        <v>1.3729999999999999E-2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439</v>
      </c>
      <c r="F13413" s="7" t="s">
        <v>31</v>
      </c>
      <c r="G13413" s="8">
        <v>2.16</v>
      </c>
      <c r="H13413" s="9">
        <v>1.1439E-2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43</v>
      </c>
      <c r="D13414" s="7" t="s">
        <v>29</v>
      </c>
      <c r="E13414" s="7" t="s">
        <v>7202</v>
      </c>
      <c r="F13414" s="7" t="s">
        <v>31</v>
      </c>
      <c r="G13414" s="8">
        <v>2.16</v>
      </c>
      <c r="H13414" s="9">
        <v>1.3729999999999999E-2</v>
      </c>
      <c r="I13414" s="10">
        <v>5772.85</v>
      </c>
      <c r="J13414" s="11"/>
      <c r="K13414" s="7"/>
      <c r="L13414" s="12">
        <v>15</v>
      </c>
      <c r="M13414" s="11"/>
      <c r="N13414" s="38">
        <f>I13414*(100-$B$4)*(100-$B$5)/10000</f>
        <v>5772.85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35</v>
      </c>
      <c r="E13416" s="7" t="s">
        <v>24537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833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26694</v>
      </c>
      <c r="B13418" s="7" t="s">
        <v>26695</v>
      </c>
      <c r="C13418" s="7" t="s">
        <v>348</v>
      </c>
      <c r="D13418" s="7" t="s">
        <v>29</v>
      </c>
      <c r="E13418" s="7" t="s">
        <v>21477</v>
      </c>
      <c r="F13418" s="7" t="s">
        <v>31</v>
      </c>
      <c r="G13418" s="8">
        <v>2.16</v>
      </c>
      <c r="H13418" s="9">
        <v>1.3729999999999999E-2</v>
      </c>
      <c r="I13418" s="10">
        <v>6830.96</v>
      </c>
      <c r="J13418" s="11"/>
      <c r="K13418" s="7"/>
      <c r="L13418" s="12">
        <v>15</v>
      </c>
      <c r="M13418" s="11"/>
      <c r="N13418" s="38">
        <f>I13418*(100-$B$4)*(100-$B$5)/10000</f>
        <v>6830.96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26696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35</v>
      </c>
      <c r="E13421" s="7" t="s">
        <v>7202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369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43</v>
      </c>
      <c r="D13423" s="7" t="s">
        <v>29</v>
      </c>
      <c r="E13423" s="7" t="s">
        <v>8383</v>
      </c>
      <c r="F13423" s="7" t="s">
        <v>31</v>
      </c>
      <c r="G13423" s="8">
        <v>2.52</v>
      </c>
      <c r="H13423" s="9">
        <v>1.2749999999999999E-2</v>
      </c>
      <c r="I13423" s="10">
        <v>6305.5</v>
      </c>
      <c r="J13423" s="11"/>
      <c r="K13423" s="7"/>
      <c r="L13423" s="12">
        <v>15</v>
      </c>
      <c r="M13423" s="11"/>
      <c r="N13423" s="38">
        <f>I13423*(100-$B$4)*(100-$B$5)/10000</f>
        <v>6305.5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25707</v>
      </c>
      <c r="D13424" s="7" t="s">
        <v>35</v>
      </c>
      <c r="E13424" s="7" t="s">
        <v>21477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25707</v>
      </c>
      <c r="D13425" s="7" t="s">
        <v>35</v>
      </c>
      <c r="E13425" s="7" t="s">
        <v>25835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25707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26711</v>
      </c>
      <c r="B13427" s="7" t="s">
        <v>26712</v>
      </c>
      <c r="C13427" s="7" t="s">
        <v>25707</v>
      </c>
      <c r="D13427" s="7" t="s">
        <v>29</v>
      </c>
      <c r="E13427" s="7" t="s">
        <v>1432</v>
      </c>
      <c r="F13427" s="7" t="s">
        <v>31</v>
      </c>
      <c r="G13427" s="8">
        <v>2.52</v>
      </c>
      <c r="H13427" s="9">
        <v>1.2749999999999999E-2</v>
      </c>
      <c r="I13427" s="10">
        <v>6920.22</v>
      </c>
      <c r="J13427" s="11"/>
      <c r="K13427" s="7"/>
      <c r="L13427" s="12">
        <v>15</v>
      </c>
      <c r="M13427" s="11"/>
      <c r="N13427" s="38">
        <f>I13427*(100-$B$4)*(100-$B$5)/10000</f>
        <v>6920.22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26713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2003</v>
      </c>
      <c r="F13431" s="7" t="s">
        <v>31</v>
      </c>
      <c r="G13431" s="8">
        <v>2.85</v>
      </c>
      <c r="H13431" s="9">
        <v>1.2749999999999999E-2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43</v>
      </c>
      <c r="D13432" s="7" t="s">
        <v>29</v>
      </c>
      <c r="E13432" s="7" t="s">
        <v>8383</v>
      </c>
      <c r="F13432" s="7" t="s">
        <v>31</v>
      </c>
      <c r="G13432" s="8">
        <v>2.85</v>
      </c>
      <c r="H13432" s="9">
        <v>1.4331E-2</v>
      </c>
      <c r="I13432" s="10">
        <v>6625.1</v>
      </c>
      <c r="J13432" s="11"/>
      <c r="K13432" s="7"/>
      <c r="L13432" s="12">
        <v>15</v>
      </c>
      <c r="M13432" s="11"/>
      <c r="N13432" s="38">
        <f>I13432*(100-$B$4)*(100-$B$5)/10000</f>
        <v>6625.1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35</v>
      </c>
      <c r="E13434" s="7" t="s">
        <v>21227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26728</v>
      </c>
      <c r="B13436" s="7" t="s">
        <v>26729</v>
      </c>
      <c r="C13436" s="7" t="s">
        <v>6331</v>
      </c>
      <c r="D13436" s="7" t="s">
        <v>29</v>
      </c>
      <c r="E13436" s="7" t="s">
        <v>9301</v>
      </c>
      <c r="F13436" s="7" t="s">
        <v>31</v>
      </c>
      <c r="G13436" s="8">
        <v>2.85</v>
      </c>
      <c r="H13436" s="9">
        <v>1.2749999999999999E-2</v>
      </c>
      <c r="I13436" s="10">
        <v>7241.25</v>
      </c>
      <c r="J13436" s="11"/>
      <c r="K13436" s="7"/>
      <c r="L13436" s="12">
        <v>15</v>
      </c>
      <c r="M13436" s="11"/>
      <c r="N13436" s="38">
        <f>I13436*(100-$B$4)*(100-$B$5)/10000</f>
        <v>7241.25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2" x14ac:dyDescent="0.2">
      <c r="A13437" s="28" t="s">
        <v>26730</v>
      </c>
      <c r="B13437" s="28"/>
      <c r="C13437" s="28"/>
      <c r="D13437" s="28"/>
      <c r="E13437" s="28"/>
      <c r="F13437" s="28"/>
      <c r="G13437" s="28"/>
      <c r="H13437" s="28"/>
      <c r="I13437" s="28"/>
      <c r="J13437" s="28"/>
      <c r="K13437" s="28"/>
      <c r="L13437" s="28"/>
      <c r="M13437" s="28"/>
      <c r="N13437" s="35"/>
      <c r="O13437" s="35"/>
      <c r="P13437" s="35"/>
      <c r="Q13437" s="35"/>
    </row>
    <row r="13438" spans="1:17" ht="11.1" customHeight="1" outlineLevel="3" x14ac:dyDescent="0.2">
      <c r="A13438" s="29" t="s">
        <v>26731</v>
      </c>
      <c r="B13438" s="29"/>
      <c r="C13438" s="29"/>
      <c r="D13438" s="29"/>
      <c r="E13438" s="29"/>
      <c r="F13438" s="29"/>
      <c r="G13438" s="29"/>
      <c r="H13438" s="29"/>
      <c r="I13438" s="29"/>
      <c r="J13438" s="29"/>
      <c r="K13438" s="29"/>
      <c r="L13438" s="29"/>
      <c r="M13438" s="29"/>
      <c r="N13438" s="36"/>
      <c r="O13438" s="36"/>
      <c r="P13438" s="36"/>
      <c r="Q13438" s="36"/>
    </row>
    <row r="13439" spans="1:17" ht="11.1" customHeight="1" outlineLevel="4" x14ac:dyDescent="0.2">
      <c r="A13439" s="30" t="s">
        <v>26732</v>
      </c>
      <c r="B13439" s="30"/>
      <c r="C13439" s="30"/>
      <c r="D13439" s="30"/>
      <c r="E13439" s="30"/>
      <c r="F13439" s="30"/>
      <c r="G13439" s="30"/>
      <c r="H13439" s="30"/>
      <c r="I13439" s="30"/>
      <c r="J13439" s="30"/>
      <c r="K13439" s="30"/>
      <c r="L13439" s="30"/>
      <c r="M13439" s="30"/>
      <c r="N13439" s="37"/>
      <c r="O13439" s="37"/>
      <c r="P13439" s="37"/>
      <c r="Q13439" s="37"/>
    </row>
    <row r="13440" spans="1:17" ht="47.1" customHeight="1" outlineLevel="5" x14ac:dyDescent="0.2">
      <c r="A13440" s="6" t="s">
        <v>26733</v>
      </c>
      <c r="B13440" s="7" t="s">
        <v>26734</v>
      </c>
      <c r="C13440" s="7" t="s">
        <v>57</v>
      </c>
      <c r="D13440" s="7" t="s">
        <v>35</v>
      </c>
      <c r="E13440" s="7" t="s">
        <v>26735</v>
      </c>
      <c r="F13440" s="7" t="s">
        <v>31</v>
      </c>
      <c r="G13440" s="8">
        <v>0.45</v>
      </c>
      <c r="H13440" s="9">
        <v>3.8400000000000001E-4</v>
      </c>
      <c r="I13440" s="10">
        <v>3487.7</v>
      </c>
      <c r="J13440" s="11"/>
      <c r="K13440" s="7"/>
      <c r="L13440" s="11"/>
      <c r="M13440" s="11"/>
      <c r="N13440" s="38">
        <f>I13440*(100-$B$4)*(100-$B$5)/10000</f>
        <v>3487.7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26735</v>
      </c>
      <c r="F13441" s="7" t="s">
        <v>31</v>
      </c>
      <c r="G13441" s="8">
        <v>0.45</v>
      </c>
      <c r="H13441" s="9">
        <v>3.8400000000000001E-4</v>
      </c>
      <c r="I13441" s="10">
        <v>7278.68</v>
      </c>
      <c r="J13441" s="11"/>
      <c r="K13441" s="7"/>
      <c r="L13441" s="11"/>
      <c r="M13441" s="11"/>
      <c r="N13441" s="38">
        <f>I13441*(100-$B$4)*(100-$B$5)/10000</f>
        <v>7278.68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26738</v>
      </c>
      <c r="B13442" s="7" t="s">
        <v>26739</v>
      </c>
      <c r="C13442" s="7" t="s">
        <v>57</v>
      </c>
      <c r="D13442" s="7" t="s">
        <v>35</v>
      </c>
      <c r="E13442" s="7" t="s">
        <v>26740</v>
      </c>
      <c r="F13442" s="7" t="s">
        <v>31</v>
      </c>
      <c r="G13442" s="8">
        <v>0.32400000000000001</v>
      </c>
      <c r="H13442" s="9">
        <v>6.69E-4</v>
      </c>
      <c r="I13442" s="10">
        <v>7885.24</v>
      </c>
      <c r="J13442" s="11"/>
      <c r="K13442" s="7"/>
      <c r="L13442" s="11"/>
      <c r="M13442" s="11"/>
      <c r="N13442" s="38">
        <f>I13442*(100-$B$4)*(100-$B$5)/10000</f>
        <v>7885.24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58</v>
      </c>
      <c r="F13443" s="7" t="s">
        <v>31</v>
      </c>
      <c r="G13443" s="8">
        <v>0.32400000000000001</v>
      </c>
      <c r="H13443" s="9">
        <v>6.69E-4</v>
      </c>
      <c r="I13443" s="10">
        <v>9856.5499999999993</v>
      </c>
      <c r="J13443" s="11"/>
      <c r="K13443" s="7"/>
      <c r="L13443" s="11"/>
      <c r="M13443" s="11"/>
      <c r="N13443" s="38">
        <f>I13443*(100-$B$4)*(100-$B$5)/10000</f>
        <v>9856.5499999999993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26743</v>
      </c>
      <c r="B13444" s="7" t="s">
        <v>26744</v>
      </c>
      <c r="C13444" s="7" t="s">
        <v>57</v>
      </c>
      <c r="D13444" s="7" t="s">
        <v>35</v>
      </c>
      <c r="E13444" s="7" t="s">
        <v>26735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26745</v>
      </c>
      <c r="B13445" s="7" t="s">
        <v>26746</v>
      </c>
      <c r="C13445" s="7" t="s">
        <v>57</v>
      </c>
      <c r="D13445" s="7" t="s">
        <v>35</v>
      </c>
      <c r="E13445" s="7" t="s">
        <v>58</v>
      </c>
      <c r="F13445" s="7" t="s">
        <v>31</v>
      </c>
      <c r="G13445" s="8">
        <v>0.32400000000000001</v>
      </c>
      <c r="H13445" s="9">
        <v>6.69E-4</v>
      </c>
      <c r="I13445" s="10">
        <v>9856.5499999999993</v>
      </c>
      <c r="J13445" s="11"/>
      <c r="K13445" s="7"/>
      <c r="L13445" s="11"/>
      <c r="M13445" s="11"/>
      <c r="N13445" s="38">
        <f>I13445*(100-$B$4)*(100-$B$5)/10000</f>
        <v>9856.5499999999993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26747</v>
      </c>
      <c r="B13446" s="7" t="s">
        <v>26748</v>
      </c>
      <c r="C13446" s="7" t="s">
        <v>57</v>
      </c>
      <c r="D13446" s="7" t="s">
        <v>35</v>
      </c>
      <c r="E13446" s="7" t="s">
        <v>58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26749</v>
      </c>
      <c r="B13447" s="7" t="s">
        <v>26750</v>
      </c>
      <c r="C13447" s="7" t="s">
        <v>57</v>
      </c>
      <c r="D13447" s="7" t="s">
        <v>35</v>
      </c>
      <c r="E13447" s="7" t="s">
        <v>26751</v>
      </c>
      <c r="F13447" s="7" t="s">
        <v>31</v>
      </c>
      <c r="G13447" s="8">
        <v>0.32400000000000001</v>
      </c>
      <c r="H13447" s="9">
        <v>6.69E-4</v>
      </c>
      <c r="I13447" s="10">
        <v>6217.21</v>
      </c>
      <c r="J13447" s="11"/>
      <c r="K13447" s="7"/>
      <c r="L13447" s="11"/>
      <c r="M13447" s="11"/>
      <c r="N13447" s="38">
        <f>I13447*(100-$B$4)*(100-$B$5)/10000</f>
        <v>6217.21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26752</v>
      </c>
      <c r="B13448" s="7" t="s">
        <v>26753</v>
      </c>
      <c r="C13448" s="7" t="s">
        <v>57</v>
      </c>
      <c r="D13448" s="7" t="s">
        <v>35</v>
      </c>
      <c r="E13448" s="7" t="s">
        <v>26754</v>
      </c>
      <c r="F13448" s="7" t="s">
        <v>31</v>
      </c>
      <c r="G13448" s="8">
        <v>0.45</v>
      </c>
      <c r="H13448" s="9">
        <v>3.8400000000000001E-4</v>
      </c>
      <c r="I13448" s="10">
        <v>7278.68</v>
      </c>
      <c r="J13448" s="11"/>
      <c r="K13448" s="7"/>
      <c r="L13448" s="11"/>
      <c r="M13448" s="11"/>
      <c r="N13448" s="38">
        <f>I13448*(100-$B$4)*(100-$B$5)/10000</f>
        <v>7278.68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26751</v>
      </c>
      <c r="F13449" s="7" t="s">
        <v>31</v>
      </c>
      <c r="G13449" s="8">
        <v>0.32400000000000001</v>
      </c>
      <c r="H13449" s="9">
        <v>6.69E-4</v>
      </c>
      <c r="I13449" s="10">
        <v>6672.13</v>
      </c>
      <c r="J13449" s="11"/>
      <c r="K13449" s="7"/>
      <c r="L13449" s="11"/>
      <c r="M13449" s="11"/>
      <c r="N13449" s="38">
        <f>I13449*(100-$B$4)*(100-$B$5)/10000</f>
        <v>6672.13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26751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26740</v>
      </c>
      <c r="F13451" s="7" t="s">
        <v>31</v>
      </c>
      <c r="G13451" s="8">
        <v>0.32400000000000001</v>
      </c>
      <c r="H13451" s="9">
        <v>6.69E-4</v>
      </c>
      <c r="I13451" s="10">
        <v>7885.24</v>
      </c>
      <c r="J13451" s="11"/>
      <c r="K13451" s="7"/>
      <c r="L13451" s="11"/>
      <c r="M13451" s="11"/>
      <c r="N13451" s="38">
        <f>I13451*(100-$B$4)*(100-$B$5)/10000</f>
        <v>7885.24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26751</v>
      </c>
      <c r="F13452" s="7" t="s">
        <v>31</v>
      </c>
      <c r="G13452" s="8">
        <v>0.32400000000000001</v>
      </c>
      <c r="H13452" s="9">
        <v>6.69E-4</v>
      </c>
      <c r="I13452" s="10">
        <v>6217.21</v>
      </c>
      <c r="J13452" s="11"/>
      <c r="K13452" s="7"/>
      <c r="L13452" s="11"/>
      <c r="M13452" s="11"/>
      <c r="N13452" s="38">
        <f>I13452*(100-$B$4)*(100-$B$5)/10000</f>
        <v>6217.21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26735</v>
      </c>
      <c r="F13453" s="7" t="s">
        <v>31</v>
      </c>
      <c r="G13453" s="8">
        <v>0.45</v>
      </c>
      <c r="H13453" s="9">
        <v>3.8400000000000001E-4</v>
      </c>
      <c r="I13453" s="10">
        <v>7278.68</v>
      </c>
      <c r="J13453" s="11"/>
      <c r="K13453" s="7"/>
      <c r="L13453" s="11"/>
      <c r="M13453" s="11"/>
      <c r="N13453" s="38">
        <f>I13453*(100-$B$4)*(100-$B$5)/10000</f>
        <v>7278.68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26754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58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26771</v>
      </c>
      <c r="B13457" s="7" t="s">
        <v>26772</v>
      </c>
      <c r="C13457" s="7" t="s">
        <v>57</v>
      </c>
      <c r="D13457" s="7" t="s">
        <v>29</v>
      </c>
      <c r="E13457" s="7" t="s">
        <v>26773</v>
      </c>
      <c r="F13457" s="7" t="s">
        <v>31</v>
      </c>
      <c r="G13457" s="8">
        <v>0.32400000000000001</v>
      </c>
      <c r="H13457" s="9">
        <v>6.69E-4</v>
      </c>
      <c r="I13457" s="10">
        <v>7885.24</v>
      </c>
      <c r="J13457" s="11"/>
      <c r="K13457" s="7"/>
      <c r="L13457" s="11"/>
      <c r="M13457" s="11"/>
      <c r="N13457" s="38">
        <f>I13457*(100-$B$4)*(100-$B$5)/10000</f>
        <v>7885.24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22334</v>
      </c>
      <c r="F13458" s="7" t="s">
        <v>31</v>
      </c>
      <c r="G13458" s="8">
        <v>0.45</v>
      </c>
      <c r="H13458" s="9">
        <v>3.8400000000000001E-4</v>
      </c>
      <c r="I13458" s="10">
        <v>7278.68</v>
      </c>
      <c r="J13458" s="11"/>
      <c r="K13458" s="7"/>
      <c r="L13458" s="11"/>
      <c r="M13458" s="11"/>
      <c r="N13458" s="38">
        <f>I13458*(100-$B$4)*(100-$B$5)/10000</f>
        <v>7278.68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29</v>
      </c>
      <c r="E13459" s="7" t="s">
        <v>26735</v>
      </c>
      <c r="F13459" s="7" t="s">
        <v>31</v>
      </c>
      <c r="G13459" s="8">
        <v>0.32400000000000001</v>
      </c>
      <c r="H13459" s="9">
        <v>6.69E-4</v>
      </c>
      <c r="I13459" s="10">
        <v>6672.13</v>
      </c>
      <c r="J13459" s="11"/>
      <c r="K13459" s="7"/>
      <c r="L13459" s="11"/>
      <c r="M13459" s="11"/>
      <c r="N13459" s="38">
        <f>I13459*(100-$B$4)*(100-$B$5)/10000</f>
        <v>6672.13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29</v>
      </c>
      <c r="E13460" s="7" t="s">
        <v>26780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26780</v>
      </c>
      <c r="F13461" s="7" t="s">
        <v>31</v>
      </c>
      <c r="G13461" s="8">
        <v>0.32400000000000001</v>
      </c>
      <c r="H13461" s="9">
        <v>6.69E-4</v>
      </c>
      <c r="I13461" s="10">
        <v>9856.5499999999993</v>
      </c>
      <c r="J13461" s="11"/>
      <c r="K13461" s="7"/>
      <c r="L13461" s="11"/>
      <c r="M13461" s="11"/>
      <c r="N13461" s="38">
        <f>I13461*(100-$B$4)*(100-$B$5)/10000</f>
        <v>9856.5499999999993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26735</v>
      </c>
      <c r="F13462" s="7" t="s">
        <v>31</v>
      </c>
      <c r="G13462" s="8">
        <v>0.32400000000000001</v>
      </c>
      <c r="H13462" s="9">
        <v>6.69E-4</v>
      </c>
      <c r="I13462" s="10">
        <v>6217.21</v>
      </c>
      <c r="J13462" s="11"/>
      <c r="K13462" s="7"/>
      <c r="L13462" s="11"/>
      <c r="M13462" s="11"/>
      <c r="N13462" s="38">
        <f>I13462*(100-$B$4)*(100-$B$5)/10000</f>
        <v>6217.21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22334</v>
      </c>
      <c r="F13463" s="7" t="s">
        <v>31</v>
      </c>
      <c r="G13463" s="8">
        <v>0.45</v>
      </c>
      <c r="H13463" s="9">
        <v>3.8400000000000001E-4</v>
      </c>
      <c r="I13463" s="10">
        <v>7278.68</v>
      </c>
      <c r="J13463" s="11"/>
      <c r="K13463" s="7"/>
      <c r="L13463" s="11"/>
      <c r="M13463" s="11"/>
      <c r="N13463" s="38">
        <f>I13463*(100-$B$4)*(100-$B$5)/10000</f>
        <v>7278.68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58</v>
      </c>
      <c r="F13464" s="7" t="s">
        <v>31</v>
      </c>
      <c r="G13464" s="8">
        <v>0.45</v>
      </c>
      <c r="H13464" s="9">
        <v>3.8400000000000001E-4</v>
      </c>
      <c r="I13464" s="10">
        <v>7278.68</v>
      </c>
      <c r="J13464" s="11"/>
      <c r="K13464" s="7"/>
      <c r="L13464" s="11"/>
      <c r="M13464" s="11"/>
      <c r="N13464" s="38">
        <f>I13464*(100-$B$4)*(100-$B$5)/10000</f>
        <v>7278.68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26773</v>
      </c>
      <c r="F13465" s="7" t="s">
        <v>31</v>
      </c>
      <c r="G13465" s="8">
        <v>0.32400000000000001</v>
      </c>
      <c r="H13465" s="9">
        <v>6.69E-4</v>
      </c>
      <c r="I13465" s="10">
        <v>7885.24</v>
      </c>
      <c r="J13465" s="11"/>
      <c r="K13465" s="7"/>
      <c r="L13465" s="11"/>
      <c r="M13465" s="11"/>
      <c r="N13465" s="38">
        <f>I13465*(100-$B$4)*(100-$B$5)/10000</f>
        <v>7885.24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26780</v>
      </c>
      <c r="F13466" s="7" t="s">
        <v>31</v>
      </c>
      <c r="G13466" s="8">
        <v>0.32400000000000001</v>
      </c>
      <c r="H13466" s="9">
        <v>6.69E-4</v>
      </c>
      <c r="I13466" s="10">
        <v>9856.5499999999993</v>
      </c>
      <c r="J13466" s="11"/>
      <c r="K13466" s="7"/>
      <c r="L13466" s="11"/>
      <c r="M13466" s="11"/>
      <c r="N13466" s="38">
        <f>I13466*(100-$B$4)*(100-$B$5)/10000</f>
        <v>9856.5499999999993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26735</v>
      </c>
      <c r="F13467" s="7" t="s">
        <v>31</v>
      </c>
      <c r="G13467" s="8">
        <v>0.32400000000000001</v>
      </c>
      <c r="H13467" s="9">
        <v>6.69E-4</v>
      </c>
      <c r="I13467" s="10">
        <v>6672.13</v>
      </c>
      <c r="J13467" s="11"/>
      <c r="K13467" s="7"/>
      <c r="L13467" s="11"/>
      <c r="M13467" s="11"/>
      <c r="N13467" s="38">
        <f>I13467*(100-$B$4)*(100-$B$5)/10000</f>
        <v>6672.13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58</v>
      </c>
      <c r="F13468" s="7" t="s">
        <v>31</v>
      </c>
      <c r="G13468" s="8">
        <v>0.45</v>
      </c>
      <c r="H13468" s="9">
        <v>3.8400000000000001E-4</v>
      </c>
      <c r="I13468" s="10">
        <v>3487.7</v>
      </c>
      <c r="J13468" s="11"/>
      <c r="K13468" s="7"/>
      <c r="L13468" s="11"/>
      <c r="M13468" s="11"/>
      <c r="N13468" s="38">
        <f>I13468*(100-$B$4)*(100-$B$5)/10000</f>
        <v>3487.7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3487.7</v>
      </c>
      <c r="J13469" s="11"/>
      <c r="K13469" s="7"/>
      <c r="L13469" s="11"/>
      <c r="M13469" s="11"/>
      <c r="N13469" s="38">
        <f>I13469*(100-$B$4)*(100-$B$5)/10000</f>
        <v>3487.7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26780</v>
      </c>
      <c r="F13470" s="7" t="s">
        <v>31</v>
      </c>
      <c r="G13470" s="8">
        <v>0.32400000000000001</v>
      </c>
      <c r="H13470" s="9">
        <v>6.69E-4</v>
      </c>
      <c r="I13470" s="10">
        <v>9856.5499999999993</v>
      </c>
      <c r="J13470" s="11"/>
      <c r="K13470" s="7"/>
      <c r="L13470" s="11"/>
      <c r="M13470" s="11"/>
      <c r="N13470" s="38">
        <f>I13470*(100-$B$4)*(100-$B$5)/10000</f>
        <v>9856.5499999999993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26801</v>
      </c>
      <c r="B13471" s="7" t="s">
        <v>26802</v>
      </c>
      <c r="C13471" s="7" t="s">
        <v>57</v>
      </c>
      <c r="D13471" s="7" t="s">
        <v>29</v>
      </c>
      <c r="E13471" s="7" t="s">
        <v>26735</v>
      </c>
      <c r="F13471" s="7" t="s">
        <v>31</v>
      </c>
      <c r="G13471" s="8">
        <v>0.32400000000000001</v>
      </c>
      <c r="H13471" s="9">
        <v>6.69E-4</v>
      </c>
      <c r="I13471" s="10">
        <v>6217.21</v>
      </c>
      <c r="J13471" s="11"/>
      <c r="K13471" s="7"/>
      <c r="L13471" s="11"/>
      <c r="M13471" s="11"/>
      <c r="N13471" s="38">
        <f>I13471*(100-$B$4)*(100-$B$5)/10000</f>
        <v>6217.21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22334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35</v>
      </c>
      <c r="E13473" s="7" t="s">
        <v>22334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26740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26809</v>
      </c>
      <c r="B13475" s="7" t="s">
        <v>26810</v>
      </c>
      <c r="C13475" s="7" t="s">
        <v>379</v>
      </c>
      <c r="D13475" s="7" t="s">
        <v>29</v>
      </c>
      <c r="E13475" s="7" t="s">
        <v>26740</v>
      </c>
      <c r="F13475" s="7" t="s">
        <v>31</v>
      </c>
      <c r="G13475" s="8">
        <v>0.32400000000000001</v>
      </c>
      <c r="H13475" s="9">
        <v>6.69E-4</v>
      </c>
      <c r="I13475" s="10">
        <v>9553.27</v>
      </c>
      <c r="J13475" s="11"/>
      <c r="K13475" s="7"/>
      <c r="L13475" s="11"/>
      <c r="M13475" s="11"/>
      <c r="N13475" s="38">
        <f>I13475*(100-$B$4)*(100-$B$5)/10000</f>
        <v>9553.27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26811</v>
      </c>
      <c r="B13476" s="7" t="s">
        <v>26812</v>
      </c>
      <c r="C13476" s="7" t="s">
        <v>224</v>
      </c>
      <c r="D13476" s="7" t="s">
        <v>35</v>
      </c>
      <c r="E13476" s="7" t="s">
        <v>26813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35</v>
      </c>
      <c r="E13477" s="7" t="s">
        <v>26813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26816</v>
      </c>
      <c r="B13478" s="7" t="s">
        <v>26817</v>
      </c>
      <c r="C13478" s="7" t="s">
        <v>224</v>
      </c>
      <c r="D13478" s="7" t="s">
        <v>29</v>
      </c>
      <c r="E13478" s="7" t="s">
        <v>26818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26819</v>
      </c>
      <c r="B13479" s="7" t="s">
        <v>26820</v>
      </c>
      <c r="C13479" s="7" t="s">
        <v>224</v>
      </c>
      <c r="D13479" s="7" t="s">
        <v>29</v>
      </c>
      <c r="E13479" s="7" t="s">
        <v>26818</v>
      </c>
      <c r="F13479" s="7" t="s">
        <v>31</v>
      </c>
      <c r="G13479" s="8">
        <v>0.32400000000000001</v>
      </c>
      <c r="H13479" s="9">
        <v>6.69E-4</v>
      </c>
      <c r="I13479" s="10">
        <v>5913.93</v>
      </c>
      <c r="J13479" s="11"/>
      <c r="K13479" s="7"/>
      <c r="L13479" s="11"/>
      <c r="M13479" s="11"/>
      <c r="N13479" s="38">
        <f>I13479*(100-$B$4)*(100-$B$5)/10000</f>
        <v>5913.93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26821</v>
      </c>
      <c r="B13480" s="7" t="s">
        <v>26822</v>
      </c>
      <c r="C13480" s="7" t="s">
        <v>240</v>
      </c>
      <c r="D13480" s="7" t="s">
        <v>35</v>
      </c>
      <c r="E13480" s="7" t="s">
        <v>26823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26824</v>
      </c>
      <c r="B13481" s="7" t="s">
        <v>26825</v>
      </c>
      <c r="C13481" s="7" t="s">
        <v>240</v>
      </c>
      <c r="D13481" s="7" t="s">
        <v>35</v>
      </c>
      <c r="E13481" s="7" t="s">
        <v>26823</v>
      </c>
      <c r="F13481" s="7" t="s">
        <v>31</v>
      </c>
      <c r="G13481" s="8">
        <v>0.45</v>
      </c>
      <c r="H13481" s="9">
        <v>3.8400000000000001E-4</v>
      </c>
      <c r="I13481" s="10">
        <v>4245.8999999999996</v>
      </c>
      <c r="J13481" s="11"/>
      <c r="K13481" s="7"/>
      <c r="L13481" s="11"/>
      <c r="M13481" s="11"/>
      <c r="N13481" s="38">
        <f>I13481*(100-$B$4)*(100-$B$5)/10000</f>
        <v>4245.8999999999996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26826</v>
      </c>
      <c r="B13482" s="7" t="s">
        <v>26827</v>
      </c>
      <c r="C13482" s="7" t="s">
        <v>240</v>
      </c>
      <c r="D13482" s="7" t="s">
        <v>35</v>
      </c>
      <c r="E13482" s="7" t="s">
        <v>26828</v>
      </c>
      <c r="F13482" s="7" t="s">
        <v>31</v>
      </c>
      <c r="G13482" s="8">
        <v>0.32400000000000001</v>
      </c>
      <c r="H13482" s="9">
        <v>6.69E-4</v>
      </c>
      <c r="I13482" s="10">
        <v>5004.09</v>
      </c>
      <c r="J13482" s="11"/>
      <c r="K13482" s="7"/>
      <c r="L13482" s="11"/>
      <c r="M13482" s="11"/>
      <c r="N13482" s="38">
        <f>I13482*(100-$B$4)*(100-$B$5)/10000</f>
        <v>5004.09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35</v>
      </c>
      <c r="E13483" s="7" t="s">
        <v>26828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225</v>
      </c>
      <c r="F13484" s="7" t="s">
        <v>31</v>
      </c>
      <c r="G13484" s="8">
        <v>0.32400000000000001</v>
      </c>
      <c r="H13484" s="9">
        <v>6.69E-4</v>
      </c>
      <c r="I13484" s="10">
        <v>5004.09</v>
      </c>
      <c r="J13484" s="11"/>
      <c r="K13484" s="7"/>
      <c r="L13484" s="11"/>
      <c r="M13484" s="11"/>
      <c r="N13484" s="38">
        <f>I13484*(100-$B$4)*(100-$B$5)/10000</f>
        <v>5004.09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26833</v>
      </c>
      <c r="B13485" s="7" t="s">
        <v>26834</v>
      </c>
      <c r="C13485" s="7" t="s">
        <v>240</v>
      </c>
      <c r="D13485" s="7" t="s">
        <v>29</v>
      </c>
      <c r="E13485" s="7" t="s">
        <v>26835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225</v>
      </c>
      <c r="F13486" s="7" t="s">
        <v>31</v>
      </c>
      <c r="G13486" s="8">
        <v>0.32400000000000001</v>
      </c>
      <c r="H13486" s="9">
        <v>6.69E-4</v>
      </c>
      <c r="I13486" s="10">
        <v>5004.09</v>
      </c>
      <c r="J13486" s="11"/>
      <c r="K13486" s="7"/>
      <c r="L13486" s="11"/>
      <c r="M13486" s="11"/>
      <c r="N13486" s="38">
        <f>I13486*(100-$B$4)*(100-$B$5)/10000</f>
        <v>5004.09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240</v>
      </c>
      <c r="D13487" s="7" t="s">
        <v>29</v>
      </c>
      <c r="E13487" s="7" t="s">
        <v>26835</v>
      </c>
      <c r="F13487" s="7" t="s">
        <v>31</v>
      </c>
      <c r="G13487" s="8">
        <v>0.45</v>
      </c>
      <c r="H13487" s="9">
        <v>3.8400000000000001E-4</v>
      </c>
      <c r="I13487" s="10">
        <v>4245.8999999999996</v>
      </c>
      <c r="J13487" s="11"/>
      <c r="K13487" s="7"/>
      <c r="L13487" s="11"/>
      <c r="M13487" s="11"/>
      <c r="N13487" s="38">
        <f>I13487*(100-$B$4)*(100-$B$5)/10000</f>
        <v>4245.8999999999996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9704.91</v>
      </c>
      <c r="J13488" s="11"/>
      <c r="K13488" s="7"/>
      <c r="L13488" s="11"/>
      <c r="M13488" s="11"/>
      <c r="N13488" s="38">
        <f>I13488*(100-$B$4)*(100-$B$5)/10000</f>
        <v>9704.91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225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26846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3601</v>
      </c>
      <c r="F13492" s="7" t="s">
        <v>31</v>
      </c>
      <c r="G13492" s="8">
        <v>0.32400000000000001</v>
      </c>
      <c r="H13492" s="9">
        <v>6.69E-4</v>
      </c>
      <c r="I13492" s="10">
        <v>6368.85</v>
      </c>
      <c r="J13492" s="11"/>
      <c r="K13492" s="7"/>
      <c r="L13492" s="11"/>
      <c r="M13492" s="11"/>
      <c r="N13492" s="38">
        <f>I13492*(100-$B$4)*(100-$B$5)/10000</f>
        <v>6368.85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3601</v>
      </c>
      <c r="F13493" s="7" t="s">
        <v>31</v>
      </c>
      <c r="G13493" s="8">
        <v>0.32400000000000001</v>
      </c>
      <c r="H13493" s="9">
        <v>6.69E-4</v>
      </c>
      <c r="I13493" s="10">
        <v>6368.85</v>
      </c>
      <c r="J13493" s="11"/>
      <c r="K13493" s="7"/>
      <c r="L13493" s="11"/>
      <c r="M13493" s="11"/>
      <c r="N13493" s="38">
        <f>I13493*(100-$B$4)*(100-$B$5)/10000</f>
        <v>6368.85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35</v>
      </c>
      <c r="E13495" s="7" t="s">
        <v>225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65</v>
      </c>
      <c r="F13496" s="7" t="s">
        <v>31</v>
      </c>
      <c r="G13496" s="8">
        <v>0.32400000000000001</v>
      </c>
      <c r="H13496" s="9">
        <v>6.69E-4</v>
      </c>
      <c r="I13496" s="10">
        <v>6368.85</v>
      </c>
      <c r="J13496" s="11"/>
      <c r="K13496" s="7"/>
      <c r="L13496" s="11"/>
      <c r="M13496" s="11"/>
      <c r="N13496" s="38">
        <f>I13496*(100-$B$4)*(100-$B$5)/10000</f>
        <v>6368.85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4245.8999999999996</v>
      </c>
      <c r="J13498" s="11"/>
      <c r="K13498" s="7"/>
      <c r="L13498" s="11"/>
      <c r="M13498" s="11"/>
      <c r="N13498" s="38">
        <f>I13498*(100-$B$4)*(100-$B$5)/10000</f>
        <v>4245.8999999999996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380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29</v>
      </c>
      <c r="E13500" s="7" t="s">
        <v>26867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65</v>
      </c>
      <c r="F13501" s="7" t="s">
        <v>31</v>
      </c>
      <c r="G13501" s="8">
        <v>0.32400000000000001</v>
      </c>
      <c r="H13501" s="9">
        <v>6.69E-4</v>
      </c>
      <c r="I13501" s="10">
        <v>6368.85</v>
      </c>
      <c r="J13501" s="11"/>
      <c r="K13501" s="7"/>
      <c r="L13501" s="11"/>
      <c r="M13501" s="11"/>
      <c r="N13501" s="38">
        <f>I13501*(100-$B$4)*(100-$B$5)/10000</f>
        <v>6368.85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26867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29</v>
      </c>
      <c r="E13503" s="7" t="s">
        <v>380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26813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35</v>
      </c>
      <c r="E13505" s="7" t="s">
        <v>26813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26818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974</v>
      </c>
      <c r="D13507" s="7" t="s">
        <v>29</v>
      </c>
      <c r="E13507" s="7" t="s">
        <v>26818</v>
      </c>
      <c r="F13507" s="7" t="s">
        <v>31</v>
      </c>
      <c r="G13507" s="8">
        <v>0.32400000000000001</v>
      </c>
      <c r="H13507" s="9">
        <v>6.69E-4</v>
      </c>
      <c r="I13507" s="10">
        <v>12889.33</v>
      </c>
      <c r="J13507" s="11"/>
      <c r="K13507" s="7"/>
      <c r="L13507" s="11"/>
      <c r="M13507" s="11"/>
      <c r="N13507" s="38">
        <f>I13507*(100-$B$4)*(100-$B$5)/10000</f>
        <v>12889.33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241</v>
      </c>
      <c r="F13508" s="7" t="s">
        <v>31</v>
      </c>
      <c r="G13508" s="8">
        <v>0.45</v>
      </c>
      <c r="H13508" s="9">
        <v>3.8400000000000001E-4</v>
      </c>
      <c r="I13508" s="10">
        <v>5459.01</v>
      </c>
      <c r="J13508" s="11"/>
      <c r="K13508" s="7"/>
      <c r="L13508" s="11"/>
      <c r="M13508" s="11"/>
      <c r="N13508" s="38">
        <f>I13508*(100-$B$4)*(100-$B$5)/10000</f>
        <v>5459.01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241</v>
      </c>
      <c r="F13510" s="7" t="s">
        <v>31</v>
      </c>
      <c r="G13510" s="8">
        <v>0.45</v>
      </c>
      <c r="H13510" s="9">
        <v>3.8400000000000001E-4</v>
      </c>
      <c r="I13510" s="10">
        <v>5459.01</v>
      </c>
      <c r="J13510" s="11"/>
      <c r="K13510" s="7"/>
      <c r="L13510" s="11"/>
      <c r="M13510" s="11"/>
      <c r="N13510" s="38">
        <f>I13510*(100-$B$4)*(100-$B$5)/10000</f>
        <v>5459.01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26813</v>
      </c>
      <c r="F13511" s="7" t="s">
        <v>31</v>
      </c>
      <c r="G13511" s="8">
        <v>0.32400000000000001</v>
      </c>
      <c r="H13511" s="9">
        <v>6.69E-4</v>
      </c>
      <c r="I13511" s="10">
        <v>12434.42</v>
      </c>
      <c r="J13511" s="11"/>
      <c r="K13511" s="7"/>
      <c r="L13511" s="11"/>
      <c r="M13511" s="11"/>
      <c r="N13511" s="38">
        <f>I13511*(100-$B$4)*(100-$B$5)/10000</f>
        <v>12434.42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158</v>
      </c>
      <c r="F13512" s="7" t="s">
        <v>31</v>
      </c>
      <c r="G13512" s="8">
        <v>0.32400000000000001</v>
      </c>
      <c r="H13512" s="9">
        <v>6.69E-4</v>
      </c>
      <c r="I13512" s="10">
        <v>7885.24</v>
      </c>
      <c r="J13512" s="11"/>
      <c r="K13512" s="7"/>
      <c r="L13512" s="11"/>
      <c r="M13512" s="11"/>
      <c r="N13512" s="38">
        <f>I13512*(100-$B$4)*(100-$B$5)/10000</f>
        <v>7885.24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35</v>
      </c>
      <c r="E13513" s="7" t="s">
        <v>26813</v>
      </c>
      <c r="F13513" s="7" t="s">
        <v>31</v>
      </c>
      <c r="G13513" s="8">
        <v>0.32400000000000001</v>
      </c>
      <c r="H13513" s="9">
        <v>6.69E-4</v>
      </c>
      <c r="I13513" s="10">
        <v>12434.42</v>
      </c>
      <c r="J13513" s="11"/>
      <c r="K13513" s="7"/>
      <c r="L13513" s="11"/>
      <c r="M13513" s="11"/>
      <c r="N13513" s="38">
        <f>I13513*(100-$B$4)*(100-$B$5)/10000</f>
        <v>12434.42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26896</v>
      </c>
      <c r="F13514" s="7" t="s">
        <v>31</v>
      </c>
      <c r="G13514" s="8">
        <v>0.32400000000000001</v>
      </c>
      <c r="H13514" s="9">
        <v>6.69E-4</v>
      </c>
      <c r="I13514" s="10">
        <v>7885.24</v>
      </c>
      <c r="J13514" s="11"/>
      <c r="K13514" s="7"/>
      <c r="L13514" s="11"/>
      <c r="M13514" s="11"/>
      <c r="N13514" s="38">
        <f>I13514*(100-$B$4)*(100-$B$5)/10000</f>
        <v>7885.24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398</v>
      </c>
      <c r="F13515" s="7" t="s">
        <v>31</v>
      </c>
      <c r="G13515" s="8">
        <v>0.45</v>
      </c>
      <c r="H13515" s="9">
        <v>3.8400000000000001E-4</v>
      </c>
      <c r="I13515" s="10">
        <v>5459.01</v>
      </c>
      <c r="J13515" s="11"/>
      <c r="K13515" s="7"/>
      <c r="L13515" s="11"/>
      <c r="M13515" s="11"/>
      <c r="N13515" s="38">
        <f>I13515*(100-$B$4)*(100-$B$5)/10000</f>
        <v>5459.01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12434.42</v>
      </c>
      <c r="J13517" s="11"/>
      <c r="K13517" s="7"/>
      <c r="L13517" s="11"/>
      <c r="M13517" s="11"/>
      <c r="N13517" s="38">
        <f>I13517*(100-$B$4)*(100-$B$5)/10000</f>
        <v>12434.42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29</v>
      </c>
      <c r="E13519" s="7" t="s">
        <v>26896</v>
      </c>
      <c r="F13519" s="7" t="s">
        <v>31</v>
      </c>
      <c r="G13519" s="8">
        <v>0.32400000000000001</v>
      </c>
      <c r="H13519" s="9">
        <v>6.69E-4</v>
      </c>
      <c r="I13519" s="10">
        <v>7885.24</v>
      </c>
      <c r="J13519" s="11"/>
      <c r="K13519" s="7"/>
      <c r="L13519" s="11"/>
      <c r="M13519" s="11"/>
      <c r="N13519" s="38">
        <f>I13519*(100-$B$4)*(100-$B$5)/10000</f>
        <v>7885.24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26907</v>
      </c>
      <c r="B13520" s="7" t="s">
        <v>26908</v>
      </c>
      <c r="C13520" s="7" t="s">
        <v>28</v>
      </c>
      <c r="D13520" s="7" t="s">
        <v>35</v>
      </c>
      <c r="E13520" s="7" t="s">
        <v>26909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35</v>
      </c>
      <c r="E13523" s="7" t="s">
        <v>26909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26917</v>
      </c>
      <c r="B13524" s="7" t="s">
        <v>26918</v>
      </c>
      <c r="C13524" s="7" t="s">
        <v>28</v>
      </c>
      <c r="D13524" s="7" t="s">
        <v>29</v>
      </c>
      <c r="E13524" s="7" t="s">
        <v>26919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26920</v>
      </c>
      <c r="B13525" s="7" t="s">
        <v>26921</v>
      </c>
      <c r="C13525" s="7" t="s">
        <v>28</v>
      </c>
      <c r="D13525" s="7" t="s">
        <v>29</v>
      </c>
      <c r="E13525" s="7" t="s">
        <v>26919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26922</v>
      </c>
      <c r="B13526" s="7" t="s">
        <v>26923</v>
      </c>
      <c r="C13526" s="7" t="s">
        <v>28</v>
      </c>
      <c r="D13526" s="7" t="s">
        <v>29</v>
      </c>
      <c r="E13526" s="7" t="s">
        <v>26924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26925</v>
      </c>
      <c r="B13527" s="7" t="s">
        <v>26926</v>
      </c>
      <c r="C13527" s="7" t="s">
        <v>28</v>
      </c>
      <c r="D13527" s="7" t="s">
        <v>29</v>
      </c>
      <c r="E13527" s="7" t="s">
        <v>26924</v>
      </c>
      <c r="F13527" s="7" t="s">
        <v>31</v>
      </c>
      <c r="G13527" s="8">
        <v>0.32400000000000001</v>
      </c>
      <c r="H13527" s="9">
        <v>6.69E-4</v>
      </c>
      <c r="I13527" s="10">
        <v>6520.49</v>
      </c>
      <c r="J13527" s="11"/>
      <c r="K13527" s="7"/>
      <c r="L13527" s="11"/>
      <c r="M13527" s="11"/>
      <c r="N13527" s="38">
        <f>I13527*(100-$B$4)*(100-$B$5)/10000</f>
        <v>6520.49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35</v>
      </c>
      <c r="E13529" s="7" t="s">
        <v>313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5235</v>
      </c>
      <c r="D13531" s="7" t="s">
        <v>29</v>
      </c>
      <c r="E13531" s="7" t="s">
        <v>1841</v>
      </c>
      <c r="F13531" s="7" t="s">
        <v>31</v>
      </c>
      <c r="G13531" s="8">
        <v>0.45</v>
      </c>
      <c r="H13531" s="9">
        <v>3.8400000000000001E-4</v>
      </c>
      <c r="I13531" s="10">
        <v>6368.85</v>
      </c>
      <c r="J13531" s="11"/>
      <c r="K13531" s="7"/>
      <c r="L13531" s="11"/>
      <c r="M13531" s="11"/>
      <c r="N13531" s="38">
        <f>I13531*(100-$B$4)*(100-$B$5)/10000</f>
        <v>6368.85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26937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35</v>
      </c>
      <c r="E13535" s="7" t="s">
        <v>73</v>
      </c>
      <c r="F13535" s="7" t="s">
        <v>31</v>
      </c>
      <c r="G13535" s="8">
        <v>0.45</v>
      </c>
      <c r="H13535" s="9">
        <v>5.71E-4</v>
      </c>
      <c r="I13535" s="10">
        <v>7430.32</v>
      </c>
      <c r="J13535" s="11"/>
      <c r="K13535" s="7"/>
      <c r="L13535" s="11"/>
      <c r="M13535" s="11"/>
      <c r="N13535" s="38">
        <f>I13535*(100-$B$4)*(100-$B$5)/10000</f>
        <v>7430.32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21508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21508</v>
      </c>
      <c r="F13537" s="7" t="s">
        <v>31</v>
      </c>
      <c r="G13537" s="8">
        <v>0.45</v>
      </c>
      <c r="H13537" s="9">
        <v>3.8400000000000001E-4</v>
      </c>
      <c r="I13537" s="10">
        <v>7581.96</v>
      </c>
      <c r="J13537" s="11"/>
      <c r="K13537" s="7"/>
      <c r="L13537" s="11"/>
      <c r="M13537" s="11"/>
      <c r="N13537" s="38">
        <f>I13537*(100-$B$4)*(100-$B$5)/10000</f>
        <v>7581.96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313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34</v>
      </c>
      <c r="D13539" s="7" t="s">
        <v>29</v>
      </c>
      <c r="E13539" s="7" t="s">
        <v>313</v>
      </c>
      <c r="F13539" s="7" t="s">
        <v>31</v>
      </c>
      <c r="G13539" s="8">
        <v>0.45</v>
      </c>
      <c r="H13539" s="9">
        <v>5.71E-4</v>
      </c>
      <c r="I13539" s="10">
        <v>7430.32</v>
      </c>
      <c r="J13539" s="11"/>
      <c r="K13539" s="7"/>
      <c r="L13539" s="11"/>
      <c r="M13539" s="11"/>
      <c r="N13539" s="38">
        <f>I13539*(100-$B$4)*(100-$B$5)/10000</f>
        <v>7430.32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11.1" customHeight="1" outlineLevel="4" x14ac:dyDescent="0.2">
      <c r="A13540" s="30" t="s">
        <v>26952</v>
      </c>
      <c r="B13540" s="30"/>
      <c r="C13540" s="30"/>
      <c r="D13540" s="30"/>
      <c r="E13540" s="30"/>
      <c r="F13540" s="30"/>
      <c r="G13540" s="30"/>
      <c r="H13540" s="30"/>
      <c r="I13540" s="30"/>
      <c r="J13540" s="30"/>
      <c r="K13540" s="30"/>
      <c r="L13540" s="30"/>
      <c r="M13540" s="30"/>
      <c r="N13540" s="37"/>
      <c r="O13540" s="37"/>
      <c r="P13540" s="37"/>
      <c r="Q13540" s="37"/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8491.7999999999993</v>
      </c>
      <c r="J13541" s="11"/>
      <c r="K13541" s="7"/>
      <c r="L13541" s="11"/>
      <c r="M13541" s="11"/>
      <c r="N13541" s="38">
        <f>I13541*(100-$B$4)*(100-$B$5)/10000</f>
        <v>8491.7999999999993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35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1.4</v>
      </c>
      <c r="H13542" s="9">
        <v>2E-3</v>
      </c>
      <c r="I13542" s="10">
        <v>9098.35</v>
      </c>
      <c r="J13542" s="11"/>
      <c r="K13542" s="7"/>
      <c r="L13542" s="11"/>
      <c r="M13542" s="11"/>
      <c r="N13542" s="38">
        <f>I13542*(100-$B$4)*(100-$B$5)/10000</f>
        <v>9098.35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2274.59</v>
      </c>
      <c r="J13543" s="11"/>
      <c r="K13543" s="7"/>
      <c r="L13543" s="11"/>
      <c r="M13543" s="11"/>
      <c r="N13543" s="38">
        <f>I13543*(100-$B$4)*(100-$B$5)/10000</f>
        <v>2274.59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1971.31</v>
      </c>
      <c r="J13544" s="11"/>
      <c r="K13544" s="7"/>
      <c r="L13544" s="11"/>
      <c r="M13544" s="11"/>
      <c r="N13544" s="38">
        <f>I13544*(100-$B$4)*(100-$B$5)/10000</f>
        <v>1971.31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35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4549.18</v>
      </c>
      <c r="J13545" s="11"/>
      <c r="K13545" s="7"/>
      <c r="L13545" s="11"/>
      <c r="M13545" s="11"/>
      <c r="N13545" s="38">
        <f>I13545*(100-$B$4)*(100-$B$5)/10000</f>
        <v>4549.18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6368.85</v>
      </c>
      <c r="J13546" s="11"/>
      <c r="K13546" s="7"/>
      <c r="L13546" s="11"/>
      <c r="M13546" s="11"/>
      <c r="N13546" s="38">
        <f>I13546*(100-$B$4)*(100-$B$5)/10000</f>
        <v>6368.85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4245.8999999999996</v>
      </c>
      <c r="J13547" s="11"/>
      <c r="K13547" s="7"/>
      <c r="L13547" s="11"/>
      <c r="M13547" s="11"/>
      <c r="N13547" s="38">
        <f>I13547*(100-$B$4)*(100-$B$5)/10000</f>
        <v>4245.8999999999996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1.2</v>
      </c>
      <c r="H13548" s="9">
        <v>2E-3</v>
      </c>
      <c r="I13548" s="10">
        <v>2956.97</v>
      </c>
      <c r="J13548" s="11"/>
      <c r="K13548" s="7"/>
      <c r="L13548" s="11"/>
      <c r="M13548" s="11"/>
      <c r="N13548" s="38">
        <f>I13548*(100-$B$4)*(100-$B$5)/10000</f>
        <v>2956.97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</v>
      </c>
      <c r="H13549" s="9">
        <v>2E-3</v>
      </c>
      <c r="I13549" s="10">
        <v>4245.8999999999996</v>
      </c>
      <c r="J13549" s="11"/>
      <c r="K13549" s="7"/>
      <c r="L13549" s="11"/>
      <c r="M13549" s="11"/>
      <c r="N13549" s="38">
        <f>I13549*(100-$B$4)*(100-$B$5)/10000</f>
        <v>4245.8999999999996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23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1.2</v>
      </c>
      <c r="H13550" s="9">
        <v>2E-3</v>
      </c>
      <c r="I13550" s="10">
        <v>3411.88</v>
      </c>
      <c r="J13550" s="11"/>
      <c r="K13550" s="7"/>
      <c r="L13550" s="11"/>
      <c r="M13550" s="11"/>
      <c r="N13550" s="38">
        <f>I13550*(100-$B$4)*(100-$B$5)/10000</f>
        <v>3411.88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1.2</v>
      </c>
      <c r="H13551" s="9">
        <v>2E-3</v>
      </c>
      <c r="I13551" s="10">
        <v>3411.88</v>
      </c>
      <c r="J13551" s="11"/>
      <c r="K13551" s="7"/>
      <c r="L13551" s="11"/>
      <c r="M13551" s="11"/>
      <c r="N13551" s="38">
        <f>I13551*(100-$B$4)*(100-$B$5)/10000</f>
        <v>3411.88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9098.35</v>
      </c>
      <c r="J13552" s="11"/>
      <c r="K13552" s="7"/>
      <c r="L13552" s="11"/>
      <c r="M13552" s="11"/>
      <c r="N13552" s="38">
        <f>I13552*(100-$B$4)*(100-$B$5)/10000</f>
        <v>9098.35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1.2</v>
      </c>
      <c r="H13553" s="9">
        <v>2E-3</v>
      </c>
      <c r="I13553" s="10">
        <v>6823.77</v>
      </c>
      <c r="J13553" s="11"/>
      <c r="K13553" s="7"/>
      <c r="L13553" s="11"/>
      <c r="M13553" s="11"/>
      <c r="N13553" s="38">
        <f>I13553*(100-$B$4)*(100-$B$5)/10000</f>
        <v>6823.77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8491.7999999999993</v>
      </c>
      <c r="J13554" s="11"/>
      <c r="K13554" s="7"/>
      <c r="L13554" s="11"/>
      <c r="M13554" s="11"/>
      <c r="N13554" s="38">
        <f>I13554*(100-$B$4)*(100-$B$5)/10000</f>
        <v>8491.7999999999993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1.4</v>
      </c>
      <c r="H13555" s="9">
        <v>2E-3</v>
      </c>
      <c r="I13555" s="10">
        <v>4549.18</v>
      </c>
      <c r="J13555" s="11"/>
      <c r="K13555" s="7"/>
      <c r="L13555" s="11"/>
      <c r="M13555" s="11"/>
      <c r="N13555" s="38">
        <f>I13555*(100-$B$4)*(100-$B$5)/10000</f>
        <v>4549.18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</v>
      </c>
      <c r="H13556" s="9">
        <v>2E-3</v>
      </c>
      <c r="I13556" s="10">
        <v>4549.18</v>
      </c>
      <c r="J13556" s="11"/>
      <c r="K13556" s="7"/>
      <c r="L13556" s="11"/>
      <c r="M13556" s="11"/>
      <c r="N13556" s="38">
        <f>I13556*(100-$B$4)*(100-$B$5)/10000</f>
        <v>4549.18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6823.77</v>
      </c>
      <c r="J13557" s="11"/>
      <c r="K13557" s="7"/>
      <c r="L13557" s="11"/>
      <c r="M13557" s="11"/>
      <c r="N13557" s="38">
        <f>I13557*(100-$B$4)*(100-$B$5)/10000</f>
        <v>6823.77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1.2</v>
      </c>
      <c r="H13558" s="9">
        <v>2E-3</v>
      </c>
      <c r="I13558" s="10">
        <v>6368.85</v>
      </c>
      <c r="J13558" s="11"/>
      <c r="K13558" s="7"/>
      <c r="L13558" s="11"/>
      <c r="M13558" s="11"/>
      <c r="N13558" s="38">
        <f>I13558*(100-$B$4)*(100-$B$5)/10000</f>
        <v>6368.85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4549.18</v>
      </c>
      <c r="J13559" s="11"/>
      <c r="K13559" s="7"/>
      <c r="L13559" s="11"/>
      <c r="M13559" s="11"/>
      <c r="N13559" s="38">
        <f>I13559*(100-$B$4)*(100-$B$5)/10000</f>
        <v>4549.18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</v>
      </c>
      <c r="H13560" s="9">
        <v>2E-3</v>
      </c>
      <c r="I13560" s="10">
        <v>2274.59</v>
      </c>
      <c r="J13560" s="11"/>
      <c r="K13560" s="7"/>
      <c r="L13560" s="11"/>
      <c r="M13560" s="11"/>
      <c r="N13560" s="38">
        <f>I13560*(100-$B$4)*(100-$B$5)/10000</f>
        <v>2274.59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1.4</v>
      </c>
      <c r="H13561" s="9">
        <v>2E-3</v>
      </c>
      <c r="I13561" s="10">
        <v>3942.62</v>
      </c>
      <c r="J13561" s="11"/>
      <c r="K13561" s="7"/>
      <c r="L13561" s="11"/>
      <c r="M13561" s="11"/>
      <c r="N13561" s="38">
        <f>I13561*(100-$B$4)*(100-$B$5)/10000</f>
        <v>3942.62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1.4</v>
      </c>
      <c r="H13562" s="9">
        <v>2E-3</v>
      </c>
      <c r="I13562" s="10">
        <v>3942.62</v>
      </c>
      <c r="J13562" s="11"/>
      <c r="K13562" s="7"/>
      <c r="L13562" s="11"/>
      <c r="M13562" s="11"/>
      <c r="N13562" s="38">
        <f>I13562*(100-$B$4)*(100-$B$5)/10000</f>
        <v>3942.62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</v>
      </c>
      <c r="H13563" s="9">
        <v>2E-3</v>
      </c>
      <c r="I13563" s="10">
        <v>1971.31</v>
      </c>
      <c r="J13563" s="11"/>
      <c r="K13563" s="7"/>
      <c r="L13563" s="11"/>
      <c r="M13563" s="11"/>
      <c r="N13563" s="38">
        <f>I13563*(100-$B$4)*(100-$B$5)/10000</f>
        <v>1971.31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26999</v>
      </c>
      <c r="B13564" s="7" t="s">
        <v>27000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2956.97</v>
      </c>
      <c r="J13564" s="11"/>
      <c r="K13564" s="7"/>
      <c r="L13564" s="11"/>
      <c r="M13564" s="11"/>
      <c r="N13564" s="38">
        <f>I13564*(100-$B$4)*(100-$B$5)/10000</f>
        <v>2956.97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11.1" customHeight="1" outlineLevel="4" x14ac:dyDescent="0.2">
      <c r="A13565" s="30" t="s">
        <v>27001</v>
      </c>
      <c r="B13565" s="30"/>
      <c r="C13565" s="30"/>
      <c r="D13565" s="30"/>
      <c r="E13565" s="30"/>
      <c r="F13565" s="30"/>
      <c r="G13565" s="30"/>
      <c r="H13565" s="30"/>
      <c r="I13565" s="30"/>
      <c r="J13565" s="30"/>
      <c r="K13565" s="30"/>
      <c r="L13565" s="30"/>
      <c r="M13565" s="30"/>
      <c r="N13565" s="37"/>
      <c r="O13565" s="37"/>
      <c r="P13565" s="37"/>
      <c r="Q13565" s="37"/>
    </row>
    <row r="13566" spans="1:17" ht="23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7581.96</v>
      </c>
      <c r="J13566" s="11"/>
      <c r="K13566" s="7"/>
      <c r="L13566" s="11"/>
      <c r="M13566" s="11"/>
      <c r="N13566" s="38">
        <f>I13566*(100-$B$4)*(100-$B$5)/10000</f>
        <v>7581.96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1213.1099999999999</v>
      </c>
      <c r="J13567" s="11"/>
      <c r="K13567" s="7"/>
      <c r="L13567" s="11"/>
      <c r="M13567" s="11"/>
      <c r="N13567" s="38">
        <f>I13567*(100-$B$4)*(100-$B$5)/10000</f>
        <v>1213.1099999999999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23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9856.5499999999993</v>
      </c>
      <c r="J13568" s="11"/>
      <c r="K13568" s="7"/>
      <c r="L13568" s="11"/>
      <c r="M13568" s="11"/>
      <c r="N13568" s="38">
        <f>I13568*(100-$B$4)*(100-$B$5)/10000</f>
        <v>9856.5499999999993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3">
        <v>909.84</v>
      </c>
      <c r="J13569" s="11"/>
      <c r="K13569" s="7"/>
      <c r="L13569" s="11"/>
      <c r="M13569" s="11"/>
      <c r="N13569" s="38">
        <f>I13569*(100-$B$4)*(100-$B$5)/10000</f>
        <v>909.84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9856.5499999999993</v>
      </c>
      <c r="J13570" s="11"/>
      <c r="K13570" s="7"/>
      <c r="L13570" s="11"/>
      <c r="M13570" s="11"/>
      <c r="N13570" s="38">
        <f>I13570*(100-$B$4)*(100-$B$5)/10000</f>
        <v>9856.5499999999993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3">
        <v>909.84</v>
      </c>
      <c r="J13571" s="11"/>
      <c r="K13571" s="7"/>
      <c r="L13571" s="11"/>
      <c r="M13571" s="11"/>
      <c r="N13571" s="38">
        <f>I13571*(100-$B$4)*(100-$B$5)/10000</f>
        <v>909.84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1364.75</v>
      </c>
      <c r="J13572" s="11"/>
      <c r="K13572" s="7"/>
      <c r="L13572" s="11"/>
      <c r="M13572" s="11"/>
      <c r="N13572" s="38">
        <f>I13572*(100-$B$4)*(100-$B$5)/10000</f>
        <v>1364.75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1213.1099999999999</v>
      </c>
      <c r="J13573" s="11"/>
      <c r="K13573" s="7"/>
      <c r="L13573" s="11"/>
      <c r="M13573" s="11"/>
      <c r="N13573" s="38">
        <f>I13573*(100-$B$4)*(100-$B$5)/10000</f>
        <v>1213.1099999999999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1364.75</v>
      </c>
      <c r="J13574" s="11"/>
      <c r="K13574" s="7"/>
      <c r="L13574" s="11"/>
      <c r="M13574" s="11"/>
      <c r="N13574" s="38">
        <f>I13574*(100-$B$4)*(100-$B$5)/10000</f>
        <v>1364.75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23.1" customHeight="1" outlineLevel="5" x14ac:dyDescent="0.2">
      <c r="A13575" s="6" t="s">
        <v>27020</v>
      </c>
      <c r="B13575" s="7" t="s">
        <v>27021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7581.96</v>
      </c>
      <c r="J13575" s="11"/>
      <c r="K13575" s="7"/>
      <c r="L13575" s="11"/>
      <c r="M13575" s="11"/>
      <c r="N13575" s="38">
        <f>I13575*(100-$B$4)*(100-$B$5)/10000</f>
        <v>7581.96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11.1" customHeight="1" outlineLevel="4" x14ac:dyDescent="0.2">
      <c r="A13576" s="30" t="s">
        <v>27022</v>
      </c>
      <c r="B13576" s="30"/>
      <c r="C13576" s="30"/>
      <c r="D13576" s="30"/>
      <c r="E13576" s="30"/>
      <c r="F13576" s="30"/>
      <c r="G13576" s="30"/>
      <c r="H13576" s="30"/>
      <c r="I13576" s="30"/>
      <c r="J13576" s="30"/>
      <c r="K13576" s="30"/>
      <c r="L13576" s="30"/>
      <c r="M13576" s="30"/>
      <c r="N13576" s="37"/>
      <c r="O13576" s="37"/>
      <c r="P13576" s="37"/>
      <c r="Q13576" s="37"/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1819.67</v>
      </c>
      <c r="J13577" s="11"/>
      <c r="K13577" s="7"/>
      <c r="L13577" s="11"/>
      <c r="M13577" s="11"/>
      <c r="N13577" s="38">
        <f>I13577*(100-$B$4)*(100-$B$5)/10000</f>
        <v>1819.67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909.84</v>
      </c>
      <c r="J13578" s="11"/>
      <c r="K13578" s="7"/>
      <c r="L13578" s="11"/>
      <c r="M13578" s="11"/>
      <c r="N13578" s="38">
        <f>I13578*(100-$B$4)*(100-$B$5)/10000</f>
        <v>909.84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682.38</v>
      </c>
      <c r="J13579" s="11"/>
      <c r="K13579" s="7"/>
      <c r="L13579" s="11"/>
      <c r="M13579" s="11"/>
      <c r="N13579" s="38">
        <f>I13579*(100-$B$4)*(100-$B$5)/10000</f>
        <v>682.38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1819.67</v>
      </c>
      <c r="J13581" s="11"/>
      <c r="K13581" s="7"/>
      <c r="L13581" s="11"/>
      <c r="M13581" s="11"/>
      <c r="N13581" s="38">
        <f>I13581*(100-$B$4)*(100-$B$5)/10000</f>
        <v>1819.67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1516.39</v>
      </c>
      <c r="J13582" s="11"/>
      <c r="K13582" s="7"/>
      <c r="L13582" s="11"/>
      <c r="M13582" s="11"/>
      <c r="N13582" s="38">
        <f>I13582*(100-$B$4)*(100-$B$5)/10000</f>
        <v>1516.39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909.84</v>
      </c>
      <c r="J13583" s="11"/>
      <c r="K13583" s="7"/>
      <c r="L13583" s="11"/>
      <c r="M13583" s="11"/>
      <c r="N13583" s="38">
        <f>I13583*(100-$B$4)*(100-$B$5)/10000</f>
        <v>909.84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1819.67</v>
      </c>
      <c r="J13584" s="11"/>
      <c r="K13584" s="7"/>
      <c r="L13584" s="11"/>
      <c r="M13584" s="11"/>
      <c r="N13584" s="38">
        <f>I13584*(100-$B$4)*(100-$B$5)/10000</f>
        <v>1819.67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0.1</v>
      </c>
      <c r="H13585" s="9">
        <v>1E-3</v>
      </c>
      <c r="I13585" s="13">
        <v>303.27999999999997</v>
      </c>
      <c r="J13585" s="11"/>
      <c r="K13585" s="7"/>
      <c r="L13585" s="11"/>
      <c r="M13585" s="11"/>
      <c r="N13585" s="38">
        <f>I13585*(100-$B$4)*(100-$B$5)/10000</f>
        <v>303.27999999999997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1213.1099999999999</v>
      </c>
      <c r="J13586" s="11"/>
      <c r="K13586" s="7"/>
      <c r="L13586" s="11"/>
      <c r="M13586" s="11"/>
      <c r="N13586" s="38">
        <f>I13586*(100-$B$4)*(100-$B$5)/10000</f>
        <v>1213.1099999999999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909.84</v>
      </c>
      <c r="J13588" s="11"/>
      <c r="K13588" s="7"/>
      <c r="L13588" s="11"/>
      <c r="M13588" s="11"/>
      <c r="N13588" s="38">
        <f>I13588*(100-$B$4)*(100-$B$5)/10000</f>
        <v>909.84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303.27999999999997</v>
      </c>
      <c r="J13589" s="11"/>
      <c r="K13589" s="7"/>
      <c r="L13589" s="11"/>
      <c r="M13589" s="11"/>
      <c r="N13589" s="38">
        <f>I13589*(100-$B$4)*(100-$B$5)/10000</f>
        <v>303.27999999999997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23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1137.29</v>
      </c>
      <c r="J13590" s="11"/>
      <c r="K13590" s="7"/>
      <c r="L13590" s="11"/>
      <c r="M13590" s="11"/>
      <c r="N13590" s="38">
        <f>I13590*(100-$B$4)*(100-$B$5)/10000</f>
        <v>1137.29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0">
        <v>1819.67</v>
      </c>
      <c r="J13591" s="11"/>
      <c r="K13591" s="7"/>
      <c r="L13591" s="11"/>
      <c r="M13591" s="11"/>
      <c r="N13591" s="38">
        <f>I13591*(100-$B$4)*(100-$B$5)/10000</f>
        <v>1819.67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1819.67</v>
      </c>
      <c r="J13593" s="11"/>
      <c r="K13593" s="7"/>
      <c r="L13593" s="11"/>
      <c r="M13593" s="11"/>
      <c r="N13593" s="38">
        <f>I13593*(100-$B$4)*(100-$B$5)/10000</f>
        <v>1819.67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1819.67</v>
      </c>
      <c r="J13594" s="11"/>
      <c r="K13594" s="7"/>
      <c r="L13594" s="11"/>
      <c r="M13594" s="11"/>
      <c r="N13594" s="38">
        <f>I13594*(100-$B$4)*(100-$B$5)/10000</f>
        <v>1819.67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1516.39</v>
      </c>
      <c r="J13595" s="11"/>
      <c r="K13595" s="7"/>
      <c r="L13595" s="11"/>
      <c r="M13595" s="11"/>
      <c r="N13595" s="38">
        <f>I13595*(100-$B$4)*(100-$B$5)/10000</f>
        <v>1516.39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682.38</v>
      </c>
      <c r="J13597" s="11"/>
      <c r="K13597" s="7"/>
      <c r="L13597" s="11"/>
      <c r="M13597" s="11"/>
      <c r="N13597" s="38">
        <f>I13597*(100-$B$4)*(100-$B$5)/10000</f>
        <v>682.38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35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27067</v>
      </c>
      <c r="B13599" s="7" t="s">
        <v>27068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3" x14ac:dyDescent="0.2">
      <c r="A13600" s="29" t="s">
        <v>27069</v>
      </c>
      <c r="B13600" s="29"/>
      <c r="C13600" s="29"/>
      <c r="D13600" s="29"/>
      <c r="E13600" s="29"/>
      <c r="F13600" s="29"/>
      <c r="G13600" s="29"/>
      <c r="H13600" s="29"/>
      <c r="I13600" s="29"/>
      <c r="J13600" s="29"/>
      <c r="K13600" s="29"/>
      <c r="L13600" s="29"/>
      <c r="M13600" s="29"/>
      <c r="N13600" s="36"/>
      <c r="O13600" s="36"/>
      <c r="P13600" s="36"/>
      <c r="Q13600" s="36"/>
    </row>
    <row r="13601" spans="1:17" ht="11.1" customHeight="1" outlineLevel="4" x14ac:dyDescent="0.2">
      <c r="A13601" s="30" t="s">
        <v>27070</v>
      </c>
      <c r="B13601" s="30"/>
      <c r="C13601" s="30"/>
      <c r="D13601" s="30"/>
      <c r="E13601" s="30"/>
      <c r="F13601" s="30"/>
      <c r="G13601" s="30"/>
      <c r="H13601" s="30"/>
      <c r="I13601" s="30"/>
      <c r="J13601" s="30"/>
      <c r="K13601" s="30"/>
      <c r="L13601" s="30"/>
      <c r="M13601" s="30"/>
      <c r="N13601" s="37"/>
      <c r="O13601" s="37"/>
      <c r="P13601" s="37"/>
      <c r="Q13601" s="37"/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35</v>
      </c>
      <c r="E13603" s="7" t="s">
        <v>3641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27077</v>
      </c>
      <c r="B13605" s="7" t="s">
        <v>27078</v>
      </c>
      <c r="C13605" s="7" t="s">
        <v>34</v>
      </c>
      <c r="D13605" s="7" t="s">
        <v>29</v>
      </c>
      <c r="E13605" s="7" t="s">
        <v>234</v>
      </c>
      <c r="F13605" s="7" t="s">
        <v>31</v>
      </c>
      <c r="G13605" s="8">
        <v>2.25</v>
      </c>
      <c r="H13605" s="9">
        <v>1.2149999999999999E-2</v>
      </c>
      <c r="I13605" s="10">
        <v>15345.15</v>
      </c>
      <c r="J13605" s="11"/>
      <c r="K13605" s="7"/>
      <c r="L13605" s="12">
        <v>30</v>
      </c>
      <c r="M13605" s="11"/>
      <c r="N13605" s="38">
        <f>I13605*(100-$B$4)*(100-$B$5)/10000</f>
        <v>15345.15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11.1" customHeight="1" outlineLevel="4" x14ac:dyDescent="0.2">
      <c r="A13606" s="30" t="s">
        <v>27079</v>
      </c>
      <c r="B13606" s="30"/>
      <c r="C13606" s="30"/>
      <c r="D13606" s="30"/>
      <c r="E13606" s="30"/>
      <c r="F13606" s="30"/>
      <c r="G13606" s="30"/>
      <c r="H13606" s="30"/>
      <c r="I13606" s="30"/>
      <c r="J13606" s="30"/>
      <c r="K13606" s="30"/>
      <c r="L13606" s="30"/>
      <c r="M13606" s="30"/>
      <c r="N13606" s="37"/>
      <c r="O13606" s="37"/>
      <c r="P13606" s="37"/>
      <c r="Q13606" s="37"/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35</v>
      </c>
      <c r="E13608" s="7" t="s">
        <v>3641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34</v>
      </c>
      <c r="D13610" s="7" t="s">
        <v>29</v>
      </c>
      <c r="E13610" s="7" t="s">
        <v>234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35</v>
      </c>
      <c r="E13612" s="7" t="s">
        <v>8383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27094</v>
      </c>
      <c r="B13614" s="7" t="s">
        <v>27095</v>
      </c>
      <c r="C13614" s="7" t="s">
        <v>2064</v>
      </c>
      <c r="D13614" s="7" t="s">
        <v>29</v>
      </c>
      <c r="E13614" s="7" t="s">
        <v>44</v>
      </c>
      <c r="F13614" s="7" t="s">
        <v>31</v>
      </c>
      <c r="G13614" s="8">
        <v>2.44</v>
      </c>
      <c r="H13614" s="9">
        <v>2.5350000000000001E-2</v>
      </c>
      <c r="I13614" s="10">
        <v>20659.64</v>
      </c>
      <c r="J13614" s="11"/>
      <c r="K13614" s="7"/>
      <c r="L13614" s="12">
        <v>30</v>
      </c>
      <c r="M13614" s="11"/>
      <c r="N13614" s="38">
        <f>I13614*(100-$B$4)*(100-$B$5)/10000</f>
        <v>20659.64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27096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35</v>
      </c>
      <c r="E13617" s="7" t="s">
        <v>7202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444</v>
      </c>
      <c r="D13619" s="7" t="s">
        <v>29</v>
      </c>
      <c r="E13619" s="7" t="s">
        <v>680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26200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26200</v>
      </c>
      <c r="D13621" s="7" t="s">
        <v>35</v>
      </c>
      <c r="E13621" s="7" t="s">
        <v>6332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26200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27111</v>
      </c>
      <c r="B13623" s="7" t="s">
        <v>27112</v>
      </c>
      <c r="C13623" s="7" t="s">
        <v>26200</v>
      </c>
      <c r="D13623" s="7" t="s">
        <v>29</v>
      </c>
      <c r="E13623" s="7" t="s">
        <v>6756</v>
      </c>
      <c r="F13623" s="7" t="s">
        <v>31</v>
      </c>
      <c r="G13623" s="8">
        <v>2.97</v>
      </c>
      <c r="H13623" s="9">
        <v>4.87E-2</v>
      </c>
      <c r="I13623" s="10">
        <v>27625.34</v>
      </c>
      <c r="J13623" s="11"/>
      <c r="K13623" s="7"/>
      <c r="L13623" s="12">
        <v>30</v>
      </c>
      <c r="M13623" s="11"/>
      <c r="N13623" s="38">
        <f>I13623*(100-$B$4)*(100-$B$5)/10000</f>
        <v>27625.34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27113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2064</v>
      </c>
      <c r="D13625" s="7" t="s">
        <v>29</v>
      </c>
      <c r="E13625" s="7" t="s">
        <v>44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35</v>
      </c>
      <c r="E13627" s="7" t="s">
        <v>8383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648</v>
      </c>
      <c r="D13628" s="7" t="s">
        <v>29</v>
      </c>
      <c r="E13628" s="7" t="s">
        <v>44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35</v>
      </c>
      <c r="E13630" s="7" t="s">
        <v>8794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27128</v>
      </c>
      <c r="B13632" s="7" t="s">
        <v>27129</v>
      </c>
      <c r="C13632" s="7" t="s">
        <v>7784</v>
      </c>
      <c r="D13632" s="7" t="s">
        <v>29</v>
      </c>
      <c r="E13632" s="7" t="s">
        <v>2035</v>
      </c>
      <c r="F13632" s="7" t="s">
        <v>31</v>
      </c>
      <c r="G13632" s="8">
        <v>5</v>
      </c>
      <c r="H13632" s="9">
        <v>0.24567</v>
      </c>
      <c r="I13632" s="10">
        <v>34499.43</v>
      </c>
      <c r="J13632" s="11"/>
      <c r="K13632" s="7"/>
      <c r="L13632" s="12">
        <v>30</v>
      </c>
      <c r="M13632" s="11"/>
      <c r="N13632" s="38">
        <f>I13632*(100-$B$4)*(100-$B$5)/10000</f>
        <v>34499.43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3" x14ac:dyDescent="0.2">
      <c r="A13633" s="29" t="s">
        <v>27130</v>
      </c>
      <c r="B13633" s="29"/>
      <c r="C13633" s="29"/>
      <c r="D13633" s="29"/>
      <c r="E13633" s="29"/>
      <c r="F13633" s="29"/>
      <c r="G13633" s="29"/>
      <c r="H13633" s="29"/>
      <c r="I13633" s="29"/>
      <c r="J13633" s="29"/>
      <c r="K13633" s="29"/>
      <c r="L13633" s="29"/>
      <c r="M13633" s="29"/>
      <c r="N13633" s="36"/>
      <c r="O13633" s="36"/>
      <c r="P13633" s="36"/>
      <c r="Q13633" s="36"/>
    </row>
    <row r="13634" spans="1:17" ht="11.1" customHeight="1" outlineLevel="4" x14ac:dyDescent="0.2">
      <c r="A13634" s="30" t="s">
        <v>27131</v>
      </c>
      <c r="B13634" s="30"/>
      <c r="C13634" s="30"/>
      <c r="D13634" s="30"/>
      <c r="E13634" s="30"/>
      <c r="F13634" s="30"/>
      <c r="G13634" s="30"/>
      <c r="H13634" s="30"/>
      <c r="I13634" s="30"/>
      <c r="J13634" s="30"/>
      <c r="K13634" s="30"/>
      <c r="L13634" s="30"/>
      <c r="M13634" s="30"/>
      <c r="N13634" s="37"/>
      <c r="O13634" s="37"/>
      <c r="P13634" s="37"/>
      <c r="Q13634" s="37"/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35</v>
      </c>
      <c r="E13636" s="7" t="s">
        <v>392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68</v>
      </c>
      <c r="D13638" s="7" t="s">
        <v>29</v>
      </c>
      <c r="E13638" s="7" t="s">
        <v>65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24593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24593</v>
      </c>
      <c r="D13640" s="7" t="s">
        <v>35</v>
      </c>
      <c r="E13640" s="7" t="s">
        <v>2248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24593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27146</v>
      </c>
      <c r="B13642" s="7" t="s">
        <v>27147</v>
      </c>
      <c r="C13642" s="7" t="s">
        <v>24593</v>
      </c>
      <c r="D13642" s="7" t="s">
        <v>29</v>
      </c>
      <c r="E13642" s="7" t="s">
        <v>73</v>
      </c>
      <c r="F13642" s="7" t="s">
        <v>31</v>
      </c>
      <c r="G13642" s="8">
        <v>2.25</v>
      </c>
      <c r="H13642" s="9">
        <v>1.035E-2</v>
      </c>
      <c r="I13642" s="10">
        <v>14461.49</v>
      </c>
      <c r="J13642" s="11"/>
      <c r="K13642" s="7"/>
      <c r="L13642" s="12">
        <v>30</v>
      </c>
      <c r="M13642" s="11"/>
      <c r="N13642" s="38">
        <f>I13642*(100-$B$4)*(100-$B$5)/10000</f>
        <v>14461.49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11.1" customHeight="1" outlineLevel="4" x14ac:dyDescent="0.2">
      <c r="A13643" s="30" t="s">
        <v>27148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35</v>
      </c>
      <c r="E13645" s="7" t="s">
        <v>158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72</v>
      </c>
      <c r="D13647" s="7" t="s">
        <v>29</v>
      </c>
      <c r="E13647" s="7" t="s">
        <v>2248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27157</v>
      </c>
      <c r="B13648" s="7" t="s">
        <v>27158</v>
      </c>
      <c r="C13648" s="7" t="s">
        <v>27159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27159</v>
      </c>
      <c r="D13649" s="7" t="s">
        <v>35</v>
      </c>
      <c r="E13649" s="7" t="s">
        <v>5836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27159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27164</v>
      </c>
      <c r="B13651" s="7" t="s">
        <v>27165</v>
      </c>
      <c r="C13651" s="7" t="s">
        <v>27159</v>
      </c>
      <c r="D13651" s="7" t="s">
        <v>29</v>
      </c>
      <c r="E13651" s="7" t="s">
        <v>234</v>
      </c>
      <c r="F13651" s="7" t="s">
        <v>31</v>
      </c>
      <c r="G13651" s="8">
        <v>2.25</v>
      </c>
      <c r="H13651" s="9">
        <v>2.0789999999999999E-2</v>
      </c>
      <c r="I13651" s="10">
        <v>19337.75</v>
      </c>
      <c r="J13651" s="11"/>
      <c r="K13651" s="7"/>
      <c r="L13651" s="12">
        <v>30</v>
      </c>
      <c r="M13651" s="11"/>
      <c r="N13651" s="38">
        <f>I13651*(100-$B$4)*(100-$B$5)/10000</f>
        <v>19337.75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27166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35</v>
      </c>
      <c r="E13654" s="7" t="s">
        <v>1841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5235</v>
      </c>
      <c r="D13656" s="7" t="s">
        <v>29</v>
      </c>
      <c r="E13656" s="7" t="s">
        <v>30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21380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21380</v>
      </c>
      <c r="D13658" s="7" t="s">
        <v>35</v>
      </c>
      <c r="E13658" s="7" t="s">
        <v>432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21380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27181</v>
      </c>
      <c r="B13660" s="7" t="s">
        <v>27182</v>
      </c>
      <c r="C13660" s="7" t="s">
        <v>21380</v>
      </c>
      <c r="D13660" s="7" t="s">
        <v>29</v>
      </c>
      <c r="E13660" s="7" t="s">
        <v>7202</v>
      </c>
      <c r="F13660" s="7" t="s">
        <v>31</v>
      </c>
      <c r="G13660" s="8">
        <v>2.25</v>
      </c>
      <c r="H13660" s="9">
        <v>3.5475E-2</v>
      </c>
      <c r="I13660" s="10">
        <v>24149.599999999999</v>
      </c>
      <c r="J13660" s="11"/>
      <c r="K13660" s="7"/>
      <c r="L13660" s="12">
        <v>30</v>
      </c>
      <c r="M13660" s="11"/>
      <c r="N13660" s="38">
        <f>I13660*(100-$B$4)*(100-$B$5)/10000</f>
        <v>24149.599999999999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3" x14ac:dyDescent="0.2">
      <c r="A13661" s="29" t="s">
        <v>27183</v>
      </c>
      <c r="B13661" s="29"/>
      <c r="C13661" s="29"/>
      <c r="D13661" s="29"/>
      <c r="E13661" s="29"/>
      <c r="F13661" s="29"/>
      <c r="G13661" s="29"/>
      <c r="H13661" s="29"/>
      <c r="I13661" s="29"/>
      <c r="J13661" s="29"/>
      <c r="K13661" s="29"/>
      <c r="L13661" s="29"/>
      <c r="M13661" s="29"/>
      <c r="N13661" s="36"/>
      <c r="O13661" s="36"/>
      <c r="P13661" s="36"/>
      <c r="Q13661" s="36"/>
    </row>
    <row r="13662" spans="1:17" ht="11.1" customHeight="1" outlineLevel="4" x14ac:dyDescent="0.2">
      <c r="A13662" s="30" t="s">
        <v>27184</v>
      </c>
      <c r="B13662" s="30"/>
      <c r="C13662" s="30"/>
      <c r="D13662" s="30"/>
      <c r="E13662" s="30"/>
      <c r="F13662" s="30"/>
      <c r="G13662" s="30"/>
      <c r="H13662" s="30"/>
      <c r="I13662" s="30"/>
      <c r="J13662" s="30"/>
      <c r="K13662" s="30"/>
      <c r="L13662" s="30"/>
      <c r="M13662" s="30"/>
      <c r="N13662" s="37"/>
      <c r="O13662" s="37"/>
      <c r="P13662" s="37"/>
      <c r="Q13662" s="37"/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35</v>
      </c>
      <c r="E13664" s="7" t="s">
        <v>1841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5235</v>
      </c>
      <c r="D13666" s="7" t="s">
        <v>29</v>
      </c>
      <c r="E13666" s="7" t="s">
        <v>30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27193</v>
      </c>
      <c r="B13667" s="7" t="s">
        <v>27194</v>
      </c>
      <c r="C13667" s="7" t="s">
        <v>27195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27195</v>
      </c>
      <c r="D13668" s="7" t="s">
        <v>35</v>
      </c>
      <c r="E13668" s="7" t="s">
        <v>36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27195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27200</v>
      </c>
      <c r="B13670" s="7" t="s">
        <v>27201</v>
      </c>
      <c r="C13670" s="7" t="s">
        <v>27195</v>
      </c>
      <c r="D13670" s="7" t="s">
        <v>29</v>
      </c>
      <c r="E13670" s="7" t="s">
        <v>680</v>
      </c>
      <c r="F13670" s="7" t="s">
        <v>31</v>
      </c>
      <c r="G13670" s="8">
        <v>2.25</v>
      </c>
      <c r="H13670" s="9">
        <v>1.4999999999999999E-2</v>
      </c>
      <c r="I13670" s="10">
        <v>15344.6</v>
      </c>
      <c r="J13670" s="11"/>
      <c r="K13670" s="7"/>
      <c r="L13670" s="12">
        <v>30</v>
      </c>
      <c r="M13670" s="11"/>
      <c r="N13670" s="38">
        <f>I13670*(100-$B$4)*(100-$B$5)/10000</f>
        <v>15344.6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11.1" customHeight="1" outlineLevel="4" x14ac:dyDescent="0.2">
      <c r="A13671" s="30" t="s">
        <v>27202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35</v>
      </c>
      <c r="E13673" s="7" t="s">
        <v>234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438</v>
      </c>
      <c r="D13675" s="7" t="s">
        <v>29</v>
      </c>
      <c r="E13675" s="7" t="s">
        <v>6606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35</v>
      </c>
      <c r="E13677" s="7" t="s">
        <v>7298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27217</v>
      </c>
      <c r="B13679" s="7" t="s">
        <v>27218</v>
      </c>
      <c r="C13679" s="7" t="s">
        <v>6331</v>
      </c>
      <c r="D13679" s="7" t="s">
        <v>29</v>
      </c>
      <c r="E13679" s="7" t="s">
        <v>445</v>
      </c>
      <c r="F13679" s="7" t="s">
        <v>31</v>
      </c>
      <c r="G13679" s="8">
        <v>2.5</v>
      </c>
      <c r="H13679" s="9">
        <v>2.53E-2</v>
      </c>
      <c r="I13679" s="10">
        <v>20659.64</v>
      </c>
      <c r="J13679" s="11"/>
      <c r="K13679" s="7"/>
      <c r="L13679" s="12">
        <v>30</v>
      </c>
      <c r="M13679" s="11"/>
      <c r="N13679" s="38">
        <f>I13679*(100-$B$4)*(100-$B$5)/10000</f>
        <v>20659.64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27219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25707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25707</v>
      </c>
      <c r="D13682" s="7" t="s">
        <v>35</v>
      </c>
      <c r="E13682" s="7" t="s">
        <v>833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25707</v>
      </c>
      <c r="D13683" s="7" t="s">
        <v>29</v>
      </c>
      <c r="E13683" s="7" t="s">
        <v>24537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25707</v>
      </c>
      <c r="D13684" s="7" t="s">
        <v>29</v>
      </c>
      <c r="E13684" s="7" t="s">
        <v>24537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27228</v>
      </c>
      <c r="B13685" s="7" t="s">
        <v>27229</v>
      </c>
      <c r="C13685" s="7" t="s">
        <v>27230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27230</v>
      </c>
      <c r="D13686" s="7" t="s">
        <v>35</v>
      </c>
      <c r="E13686" s="7" t="s">
        <v>649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27230</v>
      </c>
      <c r="D13687" s="7" t="s">
        <v>29</v>
      </c>
      <c r="E13687" s="7" t="s">
        <v>13372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27235</v>
      </c>
      <c r="B13688" s="7" t="s">
        <v>27236</v>
      </c>
      <c r="C13688" s="7" t="s">
        <v>27230</v>
      </c>
      <c r="D13688" s="7" t="s">
        <v>29</v>
      </c>
      <c r="E13688" s="7" t="s">
        <v>13372</v>
      </c>
      <c r="F13688" s="7" t="s">
        <v>31</v>
      </c>
      <c r="G13688" s="8">
        <v>4.8</v>
      </c>
      <c r="H13688" s="9">
        <v>0.06</v>
      </c>
      <c r="I13688" s="10">
        <v>34499.43</v>
      </c>
      <c r="J13688" s="11"/>
      <c r="K13688" s="7"/>
      <c r="L13688" s="12">
        <v>30</v>
      </c>
      <c r="M13688" s="11"/>
      <c r="N13688" s="38">
        <f>I13688*(100-$B$4)*(100-$B$5)/10000</f>
        <v>34499.43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3" x14ac:dyDescent="0.2">
      <c r="A13689" s="29" t="s">
        <v>27237</v>
      </c>
      <c r="B13689" s="29"/>
      <c r="C13689" s="29"/>
      <c r="D13689" s="29"/>
      <c r="E13689" s="29"/>
      <c r="F13689" s="29"/>
      <c r="G13689" s="29"/>
      <c r="H13689" s="29"/>
      <c r="I13689" s="29"/>
      <c r="J13689" s="29"/>
      <c r="K13689" s="29"/>
      <c r="L13689" s="29"/>
      <c r="M13689" s="29"/>
      <c r="N13689" s="36"/>
      <c r="O13689" s="36"/>
      <c r="P13689" s="36"/>
      <c r="Q13689" s="36"/>
    </row>
    <row r="13690" spans="1:17" ht="11.1" customHeight="1" outlineLevel="4" x14ac:dyDescent="0.2">
      <c r="A13690" s="30" t="s">
        <v>27238</v>
      </c>
      <c r="B13690" s="30"/>
      <c r="C13690" s="30"/>
      <c r="D13690" s="30"/>
      <c r="E13690" s="30"/>
      <c r="F13690" s="30"/>
      <c r="G13690" s="30"/>
      <c r="H13690" s="30"/>
      <c r="I13690" s="30"/>
      <c r="J13690" s="30"/>
      <c r="K13690" s="30"/>
      <c r="L13690" s="30"/>
      <c r="M13690" s="30"/>
      <c r="N13690" s="37"/>
      <c r="O13690" s="37"/>
      <c r="P13690" s="37"/>
      <c r="Q13690" s="37"/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35</v>
      </c>
      <c r="E13692" s="7" t="s">
        <v>158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72</v>
      </c>
      <c r="D13694" s="7" t="s">
        <v>29</v>
      </c>
      <c r="E13694" s="7" t="s">
        <v>2248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27159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27159</v>
      </c>
      <c r="D13696" s="7" t="s">
        <v>35</v>
      </c>
      <c r="E13696" s="7" t="s">
        <v>5836</v>
      </c>
      <c r="F13696" s="7" t="s">
        <v>31</v>
      </c>
      <c r="G13696" s="8">
        <v>2.25</v>
      </c>
      <c r="H13696" s="9">
        <v>1.4999999999999999E-2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27159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1.2500000000000001E-2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27253</v>
      </c>
      <c r="B13698" s="7" t="s">
        <v>27254</v>
      </c>
      <c r="C13698" s="7" t="s">
        <v>27159</v>
      </c>
      <c r="D13698" s="7" t="s">
        <v>29</v>
      </c>
      <c r="E13698" s="7" t="s">
        <v>234</v>
      </c>
      <c r="F13698" s="7" t="s">
        <v>31</v>
      </c>
      <c r="G13698" s="8">
        <v>2.25</v>
      </c>
      <c r="H13698" s="9">
        <v>1.4999999999999999E-2</v>
      </c>
      <c r="I13698" s="10">
        <v>15344.6</v>
      </c>
      <c r="J13698" s="11"/>
      <c r="K13698" s="7"/>
      <c r="L13698" s="12">
        <v>30</v>
      </c>
      <c r="M13698" s="11"/>
      <c r="N13698" s="38">
        <f>I13698*(100-$B$4)*(100-$B$5)/10000</f>
        <v>15344.6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11.1" customHeight="1" outlineLevel="4" x14ac:dyDescent="0.2">
      <c r="A13699" s="30" t="s">
        <v>27255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35</v>
      </c>
      <c r="E13701" s="7" t="s">
        <v>3641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34</v>
      </c>
      <c r="D13703" s="7" t="s">
        <v>29</v>
      </c>
      <c r="E13703" s="7" t="s">
        <v>234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35</v>
      </c>
      <c r="E13705" s="7" t="s">
        <v>40</v>
      </c>
      <c r="F13705" s="7" t="s">
        <v>31</v>
      </c>
      <c r="G13705" s="8">
        <v>2.25</v>
      </c>
      <c r="H13705" s="9">
        <v>2.8469999999999999E-2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2.3725E-2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27270</v>
      </c>
      <c r="B13707" s="7" t="s">
        <v>27271</v>
      </c>
      <c r="C13707" s="7" t="s">
        <v>8454</v>
      </c>
      <c r="D13707" s="7" t="s">
        <v>29</v>
      </c>
      <c r="E13707" s="7" t="s">
        <v>7298</v>
      </c>
      <c r="F13707" s="7" t="s">
        <v>31</v>
      </c>
      <c r="G13707" s="8">
        <v>2.25</v>
      </c>
      <c r="H13707" s="9">
        <v>2.8469999999999999E-2</v>
      </c>
      <c r="I13707" s="10">
        <v>20659.64</v>
      </c>
      <c r="J13707" s="11"/>
      <c r="K13707" s="7"/>
      <c r="L13707" s="12">
        <v>30</v>
      </c>
      <c r="M13707" s="11"/>
      <c r="N13707" s="38">
        <f>I13707*(100-$B$4)*(100-$B$5)/10000</f>
        <v>20659.64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27272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27273</v>
      </c>
      <c r="B13709" s="7" t="s">
        <v>27274</v>
      </c>
      <c r="C13709" s="7" t="s">
        <v>27275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5.3380999999999998E-2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27275</v>
      </c>
      <c r="D13710" s="7" t="s">
        <v>35</v>
      </c>
      <c r="E13710" s="7" t="s">
        <v>439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27275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27275</v>
      </c>
      <c r="D13712" s="7" t="s">
        <v>29</v>
      </c>
      <c r="E13712" s="7" t="s">
        <v>44</v>
      </c>
      <c r="F13712" s="7" t="s">
        <v>31</v>
      </c>
      <c r="G13712" s="8">
        <v>2.25</v>
      </c>
      <c r="H13712" s="9">
        <v>6.4060000000000006E-2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25768</v>
      </c>
      <c r="D13713" s="7" t="s">
        <v>35</v>
      </c>
      <c r="E13713" s="7" t="s">
        <v>25835</v>
      </c>
      <c r="F13713" s="7" t="s">
        <v>31</v>
      </c>
      <c r="G13713" s="8">
        <v>2.25</v>
      </c>
      <c r="H13713" s="9">
        <v>5.3380999999999998E-2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25768</v>
      </c>
      <c r="D13714" s="7" t="s">
        <v>35</v>
      </c>
      <c r="E13714" s="7" t="s">
        <v>25835</v>
      </c>
      <c r="F13714" s="7" t="s">
        <v>31</v>
      </c>
      <c r="G13714" s="8">
        <v>2.25</v>
      </c>
      <c r="H13714" s="9">
        <v>6.4060000000000006E-2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25768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5.3380999999999998E-2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27288</v>
      </c>
      <c r="B13716" s="7" t="s">
        <v>27289</v>
      </c>
      <c r="C13716" s="7" t="s">
        <v>25768</v>
      </c>
      <c r="D13716" s="7" t="s">
        <v>29</v>
      </c>
      <c r="E13716" s="7" t="s">
        <v>349</v>
      </c>
      <c r="F13716" s="7" t="s">
        <v>31</v>
      </c>
      <c r="G13716" s="8">
        <v>2.25</v>
      </c>
      <c r="H13716" s="9">
        <v>6.4060000000000006E-2</v>
      </c>
      <c r="I13716" s="10">
        <v>34499.43</v>
      </c>
      <c r="J13716" s="11"/>
      <c r="K13716" s="7"/>
      <c r="L13716" s="12">
        <v>30</v>
      </c>
      <c r="M13716" s="11"/>
      <c r="N13716" s="38">
        <f>I13716*(100-$B$4)*(100-$B$5)/10000</f>
        <v>34499.43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27290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35</v>
      </c>
      <c r="E13719" s="7" t="s">
        <v>731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43</v>
      </c>
      <c r="D13721" s="7" t="s">
        <v>29</v>
      </c>
      <c r="E13721" s="7" t="s">
        <v>432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27299</v>
      </c>
      <c r="B13722" s="7" t="s">
        <v>27300</v>
      </c>
      <c r="C13722" s="7" t="s">
        <v>27301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27301</v>
      </c>
      <c r="D13723" s="7" t="s">
        <v>35</v>
      </c>
      <c r="E13723" s="7" t="s">
        <v>2003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27301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27306</v>
      </c>
      <c r="B13725" s="7" t="s">
        <v>27307</v>
      </c>
      <c r="C13725" s="7" t="s">
        <v>27301</v>
      </c>
      <c r="D13725" s="7" t="s">
        <v>29</v>
      </c>
      <c r="E13725" s="7" t="s">
        <v>2810</v>
      </c>
      <c r="F13725" s="7" t="s">
        <v>31</v>
      </c>
      <c r="G13725" s="8">
        <v>2.25</v>
      </c>
      <c r="H13725" s="9">
        <v>3.8249999999999999E-2</v>
      </c>
      <c r="I13725" s="10">
        <v>27625.34</v>
      </c>
      <c r="J13725" s="11"/>
      <c r="K13725" s="7"/>
      <c r="L13725" s="12">
        <v>30</v>
      </c>
      <c r="M13725" s="11"/>
      <c r="N13725" s="38">
        <f>I13725*(100-$B$4)*(100-$B$5)/10000</f>
        <v>27625.34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3" x14ac:dyDescent="0.2">
      <c r="A13726" s="29" t="s">
        <v>27308</v>
      </c>
      <c r="B13726" s="29"/>
      <c r="C13726" s="29"/>
      <c r="D13726" s="29"/>
      <c r="E13726" s="29"/>
      <c r="F13726" s="29"/>
      <c r="G13726" s="29"/>
      <c r="H13726" s="29"/>
      <c r="I13726" s="29"/>
      <c r="J13726" s="29"/>
      <c r="K13726" s="29"/>
      <c r="L13726" s="29"/>
      <c r="M13726" s="29"/>
      <c r="N13726" s="36"/>
      <c r="O13726" s="36"/>
      <c r="P13726" s="36"/>
      <c r="Q13726" s="36"/>
    </row>
    <row r="13727" spans="1:17" ht="11.1" customHeight="1" outlineLevel="4" x14ac:dyDescent="0.2">
      <c r="A13727" s="30" t="s">
        <v>27309</v>
      </c>
      <c r="B13727" s="30"/>
      <c r="C13727" s="30"/>
      <c r="D13727" s="30"/>
      <c r="E13727" s="30"/>
      <c r="F13727" s="30"/>
      <c r="G13727" s="30"/>
      <c r="H13727" s="30"/>
      <c r="I13727" s="30"/>
      <c r="J13727" s="30"/>
      <c r="K13727" s="30"/>
      <c r="L13727" s="30"/>
      <c r="M13727" s="30"/>
      <c r="N13727" s="37"/>
      <c r="O13727" s="37"/>
      <c r="P13727" s="37"/>
      <c r="Q13727" s="37"/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35</v>
      </c>
      <c r="E13729" s="7" t="s">
        <v>234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431</v>
      </c>
      <c r="D13731" s="7" t="s">
        <v>29</v>
      </c>
      <c r="E13731" s="7" t="s">
        <v>6606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35</v>
      </c>
      <c r="E13733" s="7" t="s">
        <v>7298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27324</v>
      </c>
      <c r="B13735" s="7" t="s">
        <v>27325</v>
      </c>
      <c r="C13735" s="7" t="s">
        <v>444</v>
      </c>
      <c r="D13735" s="7" t="s">
        <v>29</v>
      </c>
      <c r="E13735" s="7" t="s">
        <v>445</v>
      </c>
      <c r="F13735" s="7" t="s">
        <v>31</v>
      </c>
      <c r="G13735" s="8">
        <v>2.25</v>
      </c>
      <c r="H13735" s="9">
        <v>1.8974999999999999E-2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11.1" customHeight="1" outlineLevel="4" x14ac:dyDescent="0.2">
      <c r="A13736" s="30" t="s">
        <v>27326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27275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27275</v>
      </c>
      <c r="D13738" s="7" t="s">
        <v>35</v>
      </c>
      <c r="E13738" s="7" t="s">
        <v>439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27275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27275</v>
      </c>
      <c r="D13740" s="7" t="s">
        <v>29</v>
      </c>
      <c r="E13740" s="7" t="s">
        <v>44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25768</v>
      </c>
      <c r="D13741" s="7" t="s">
        <v>35</v>
      </c>
      <c r="E13741" s="7" t="s">
        <v>25835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25768</v>
      </c>
      <c r="D13742" s="7" t="s">
        <v>35</v>
      </c>
      <c r="E13742" s="7" t="s">
        <v>25835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25768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27341</v>
      </c>
      <c r="B13744" s="7" t="s">
        <v>27342</v>
      </c>
      <c r="C13744" s="7" t="s">
        <v>25768</v>
      </c>
      <c r="D13744" s="7" t="s">
        <v>29</v>
      </c>
      <c r="E13744" s="7" t="s">
        <v>349</v>
      </c>
      <c r="F13744" s="7" t="s">
        <v>31</v>
      </c>
      <c r="G13744" s="8">
        <v>2.25</v>
      </c>
      <c r="H13744" s="9">
        <v>7.0874999999999994E-2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3" x14ac:dyDescent="0.2">
      <c r="A13745" s="29" t="s">
        <v>27343</v>
      </c>
      <c r="B13745" s="29"/>
      <c r="C13745" s="29"/>
      <c r="D13745" s="29"/>
      <c r="E13745" s="29"/>
      <c r="F13745" s="29"/>
      <c r="G13745" s="29"/>
      <c r="H13745" s="29"/>
      <c r="I13745" s="29"/>
      <c r="J13745" s="29"/>
      <c r="K13745" s="29"/>
      <c r="L13745" s="29"/>
      <c r="M13745" s="29"/>
      <c r="N13745" s="36"/>
      <c r="O13745" s="36"/>
      <c r="P13745" s="36"/>
      <c r="Q13745" s="36"/>
    </row>
    <row r="13746" spans="1:17" ht="11.1" customHeight="1" outlineLevel="4" x14ac:dyDescent="0.2">
      <c r="A13746" s="30" t="s">
        <v>27344</v>
      </c>
      <c r="B13746" s="30"/>
      <c r="C13746" s="30"/>
      <c r="D13746" s="30"/>
      <c r="E13746" s="30"/>
      <c r="F13746" s="30"/>
      <c r="G13746" s="30"/>
      <c r="H13746" s="30"/>
      <c r="I13746" s="30"/>
      <c r="J13746" s="30"/>
      <c r="K13746" s="30"/>
      <c r="L13746" s="30"/>
      <c r="M13746" s="30"/>
      <c r="N13746" s="37"/>
      <c r="O13746" s="37"/>
      <c r="P13746" s="37"/>
      <c r="Q13746" s="37"/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35</v>
      </c>
      <c r="E13748" s="7" t="s">
        <v>1841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5235</v>
      </c>
      <c r="D13750" s="7" t="s">
        <v>29</v>
      </c>
      <c r="E13750" s="7" t="s">
        <v>30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27195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27195</v>
      </c>
      <c r="D13752" s="7" t="s">
        <v>35</v>
      </c>
      <c r="E13752" s="7" t="s">
        <v>36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27195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27359</v>
      </c>
      <c r="B13754" s="7" t="s">
        <v>27360</v>
      </c>
      <c r="C13754" s="7" t="s">
        <v>27195</v>
      </c>
      <c r="D13754" s="7" t="s">
        <v>29</v>
      </c>
      <c r="E13754" s="7" t="s">
        <v>680</v>
      </c>
      <c r="F13754" s="7" t="s">
        <v>31</v>
      </c>
      <c r="G13754" s="8">
        <v>2.25</v>
      </c>
      <c r="H13754" s="9">
        <v>1.9800000000000002E-2</v>
      </c>
      <c r="I13754" s="10">
        <v>20659.64</v>
      </c>
      <c r="J13754" s="11"/>
      <c r="K13754" s="7"/>
      <c r="L13754" s="12">
        <v>30</v>
      </c>
      <c r="M13754" s="11"/>
      <c r="N13754" s="38">
        <f>I13754*(100-$B$4)*(100-$B$5)/10000</f>
        <v>20659.64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11.1" customHeight="1" outlineLevel="4" x14ac:dyDescent="0.2">
      <c r="A13755" s="30" t="s">
        <v>27361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27275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27275</v>
      </c>
      <c r="D13757" s="7" t="s">
        <v>35</v>
      </c>
      <c r="E13757" s="7" t="s">
        <v>439</v>
      </c>
      <c r="F13757" s="7" t="s">
        <v>31</v>
      </c>
      <c r="G13757" s="8">
        <v>2.25</v>
      </c>
      <c r="H13757" s="9">
        <v>6.7500000000000004E-2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27275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27275</v>
      </c>
      <c r="D13759" s="7" t="s">
        <v>29</v>
      </c>
      <c r="E13759" s="7" t="s">
        <v>44</v>
      </c>
      <c r="F13759" s="7" t="s">
        <v>31</v>
      </c>
      <c r="G13759" s="8">
        <v>2.25</v>
      </c>
      <c r="H13759" s="9">
        <v>5.6250000000000001E-2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25768</v>
      </c>
      <c r="D13760" s="7" t="s">
        <v>35</v>
      </c>
      <c r="E13760" s="7" t="s">
        <v>25835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25768</v>
      </c>
      <c r="D13761" s="7" t="s">
        <v>35</v>
      </c>
      <c r="E13761" s="7" t="s">
        <v>25835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25768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27376</v>
      </c>
      <c r="B13763" s="7" t="s">
        <v>27377</v>
      </c>
      <c r="C13763" s="7" t="s">
        <v>25768</v>
      </c>
      <c r="D13763" s="7" t="s">
        <v>29</v>
      </c>
      <c r="E13763" s="7" t="s">
        <v>349</v>
      </c>
      <c r="F13763" s="7" t="s">
        <v>31</v>
      </c>
      <c r="G13763" s="8">
        <v>2.25</v>
      </c>
      <c r="H13763" s="9">
        <v>6.7500000000000004E-2</v>
      </c>
      <c r="I13763" s="10">
        <v>34499.43</v>
      </c>
      <c r="J13763" s="11"/>
      <c r="K13763" s="7"/>
      <c r="L13763" s="12">
        <v>30</v>
      </c>
      <c r="M13763" s="11"/>
      <c r="N13763" s="38">
        <f>I13763*(100-$B$4)*(100-$B$5)/10000</f>
        <v>34499.43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3" x14ac:dyDescent="0.2">
      <c r="A13764" s="29" t="s">
        <v>27378</v>
      </c>
      <c r="B13764" s="29"/>
      <c r="C13764" s="29"/>
      <c r="D13764" s="29"/>
      <c r="E13764" s="29"/>
      <c r="F13764" s="29"/>
      <c r="G13764" s="29"/>
      <c r="H13764" s="29"/>
      <c r="I13764" s="29"/>
      <c r="J13764" s="29"/>
      <c r="K13764" s="29"/>
      <c r="L13764" s="29"/>
      <c r="M13764" s="29"/>
      <c r="N13764" s="36"/>
      <c r="O13764" s="36"/>
      <c r="P13764" s="36"/>
      <c r="Q13764" s="36"/>
    </row>
    <row r="13765" spans="1:17" ht="11.1" customHeight="1" outlineLevel="4" x14ac:dyDescent="0.2">
      <c r="A13765" s="30" t="s">
        <v>27379</v>
      </c>
      <c r="B13765" s="30"/>
      <c r="C13765" s="30"/>
      <c r="D13765" s="30"/>
      <c r="E13765" s="30"/>
      <c r="F13765" s="30"/>
      <c r="G13765" s="30"/>
      <c r="H13765" s="30"/>
      <c r="I13765" s="30"/>
      <c r="J13765" s="30"/>
      <c r="K13765" s="30"/>
      <c r="L13765" s="30"/>
      <c r="M13765" s="30"/>
      <c r="N13765" s="37"/>
      <c r="O13765" s="37"/>
      <c r="P13765" s="37"/>
      <c r="Q13765" s="37"/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11792.31</v>
      </c>
      <c r="J13767" s="11"/>
      <c r="K13767" s="7"/>
      <c r="L13767" s="12">
        <v>30</v>
      </c>
      <c r="M13767" s="11"/>
      <c r="N13767" s="38">
        <f>I13767*(100-$B$4)*(100-$B$5)/10000</f>
        <v>11792.31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35</v>
      </c>
      <c r="E13769" s="7" t="s">
        <v>3641</v>
      </c>
      <c r="F13769" s="7" t="s">
        <v>31</v>
      </c>
      <c r="G13769" s="8">
        <v>6</v>
      </c>
      <c r="H13769" s="9">
        <v>2.98E-2</v>
      </c>
      <c r="I13769" s="10">
        <v>13869.23</v>
      </c>
      <c r="J13769" s="11"/>
      <c r="K13769" s="7" t="s">
        <v>705</v>
      </c>
      <c r="L13769" s="12">
        <v>30</v>
      </c>
      <c r="M13769" s="11"/>
      <c r="N13769" s="38">
        <f>I13769*(100-$B$4)*(100-$B$5)/10000</f>
        <v>13869.23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2.4908E-2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11792.31</v>
      </c>
      <c r="J13771" s="11"/>
      <c r="K13771" s="7"/>
      <c r="L13771" s="12">
        <v>30</v>
      </c>
      <c r="M13771" s="11"/>
      <c r="N13771" s="38">
        <f>I13771*(100-$B$4)*(100-$B$5)/10000</f>
        <v>11792.31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13869.23</v>
      </c>
      <c r="J13773" s="11"/>
      <c r="K13773" s="7" t="s">
        <v>705</v>
      </c>
      <c r="L13773" s="12">
        <v>30</v>
      </c>
      <c r="M13773" s="11"/>
      <c r="N13773" s="38">
        <f>I13773*(100-$B$4)*(100-$B$5)/10000</f>
        <v>13869.23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27410</v>
      </c>
      <c r="B13781" s="7" t="s">
        <v>27411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11.1" customHeight="1" outlineLevel="4" x14ac:dyDescent="0.2">
      <c r="A13782" s="30" t="s">
        <v>27412</v>
      </c>
      <c r="B13782" s="30"/>
      <c r="C13782" s="30"/>
      <c r="D13782" s="30"/>
      <c r="E13782" s="30"/>
      <c r="F13782" s="30"/>
      <c r="G13782" s="30"/>
      <c r="H13782" s="30"/>
      <c r="I13782" s="30"/>
      <c r="J13782" s="30"/>
      <c r="K13782" s="30"/>
      <c r="L13782" s="30"/>
      <c r="M13782" s="30"/>
      <c r="N13782" s="37"/>
      <c r="O13782" s="37"/>
      <c r="P13782" s="37"/>
      <c r="Q13782" s="37"/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15023.07</v>
      </c>
      <c r="J13784" s="11"/>
      <c r="K13784" s="7"/>
      <c r="L13784" s="12">
        <v>30</v>
      </c>
      <c r="M13784" s="11"/>
      <c r="N13784" s="38">
        <f>I13784*(100-$B$4)*(100-$B$5)/10000</f>
        <v>15023.07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35</v>
      </c>
      <c r="E13786" s="7" t="s">
        <v>3641</v>
      </c>
      <c r="F13786" s="7" t="s">
        <v>31</v>
      </c>
      <c r="G13786" s="8">
        <v>6</v>
      </c>
      <c r="H13786" s="9">
        <v>2.98E-2</v>
      </c>
      <c r="I13786" s="10">
        <v>17100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17100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15023.07</v>
      </c>
      <c r="J13788" s="11"/>
      <c r="K13788" s="7"/>
      <c r="L13788" s="12">
        <v>30</v>
      </c>
      <c r="M13788" s="11"/>
      <c r="N13788" s="38">
        <f>I13788*(100-$B$4)*(100-$B$5)/10000</f>
        <v>15023.07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431</v>
      </c>
      <c r="D13790" s="7" t="s">
        <v>29</v>
      </c>
      <c r="E13790" s="7" t="s">
        <v>675</v>
      </c>
      <c r="F13790" s="7" t="s">
        <v>31</v>
      </c>
      <c r="G13790" s="8">
        <v>6</v>
      </c>
      <c r="H13790" s="9">
        <v>2.98E-2</v>
      </c>
      <c r="I13790" s="10">
        <v>17100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17100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35</v>
      </c>
      <c r="E13794" s="7" t="s">
        <v>40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444</v>
      </c>
      <c r="D13798" s="7" t="s">
        <v>29</v>
      </c>
      <c r="E13798" s="7" t="s">
        <v>44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11.1" customHeight="1" outlineLevel="4" x14ac:dyDescent="0.2">
      <c r="A13799" s="30" t="s">
        <v>27445</v>
      </c>
      <c r="B13799" s="30"/>
      <c r="C13799" s="30"/>
      <c r="D13799" s="30"/>
      <c r="E13799" s="30"/>
      <c r="F13799" s="30"/>
      <c r="G13799" s="30"/>
      <c r="H13799" s="30"/>
      <c r="I13799" s="30"/>
      <c r="J13799" s="30"/>
      <c r="K13799" s="30"/>
      <c r="L13799" s="30"/>
      <c r="M13799" s="30"/>
      <c r="N13799" s="37"/>
      <c r="O13799" s="37"/>
      <c r="P13799" s="37"/>
      <c r="Q13799" s="37"/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18253.849999999999</v>
      </c>
      <c r="J13801" s="11"/>
      <c r="K13801" s="7"/>
      <c r="L13801" s="12">
        <v>30</v>
      </c>
      <c r="M13801" s="11"/>
      <c r="N13801" s="38">
        <f>I13801*(100-$B$4)*(100-$B$5)/10000</f>
        <v>18253.849999999999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20330.77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20330.77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4.7655999999999997E-2</v>
      </c>
      <c r="I13805" s="10">
        <v>18253.849999999999</v>
      </c>
      <c r="J13805" s="11"/>
      <c r="K13805" s="7"/>
      <c r="L13805" s="12">
        <v>30</v>
      </c>
      <c r="M13805" s="11"/>
      <c r="N13805" s="38">
        <f>I13805*(100-$B$4)*(100-$B$5)/10000</f>
        <v>18253.849999999999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5.7188000000000003E-2</v>
      </c>
      <c r="I13807" s="10">
        <v>20330.77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20330.77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20119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20119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20119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20119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29</v>
      </c>
      <c r="E13812" s="7" t="s">
        <v>27472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27472</v>
      </c>
      <c r="F13813" s="7" t="s">
        <v>31</v>
      </c>
      <c r="G13813" s="8">
        <v>8</v>
      </c>
      <c r="H13813" s="9">
        <v>5.7188000000000003E-2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27472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654</v>
      </c>
      <c r="D13815" s="7" t="s">
        <v>29</v>
      </c>
      <c r="E13815" s="7" t="s">
        <v>27472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11.1" customHeight="1" outlineLevel="4" x14ac:dyDescent="0.2">
      <c r="A13816" s="30" t="s">
        <v>27479</v>
      </c>
      <c r="B13816" s="30"/>
      <c r="C13816" s="30"/>
      <c r="D13816" s="30"/>
      <c r="E13816" s="30"/>
      <c r="F13816" s="30"/>
      <c r="G13816" s="30"/>
      <c r="H13816" s="30"/>
      <c r="I13816" s="30"/>
      <c r="J13816" s="30"/>
      <c r="K13816" s="30"/>
      <c r="L13816" s="30"/>
      <c r="M13816" s="30"/>
      <c r="N13816" s="37"/>
      <c r="O13816" s="37"/>
      <c r="P13816" s="37"/>
      <c r="Q13816" s="37"/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21484.62</v>
      </c>
      <c r="J13818" s="11"/>
      <c r="K13818" s="7"/>
      <c r="L13818" s="12">
        <v>30</v>
      </c>
      <c r="M13818" s="11"/>
      <c r="N13818" s="38">
        <f>I13818*(100-$B$4)*(100-$B$5)/10000</f>
        <v>21484.62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35</v>
      </c>
      <c r="E13820" s="7" t="s">
        <v>331</v>
      </c>
      <c r="F13820" s="7" t="s">
        <v>31</v>
      </c>
      <c r="G13820" s="8">
        <v>8</v>
      </c>
      <c r="H13820" s="9">
        <v>5.7188000000000003E-2</v>
      </c>
      <c r="I13820" s="10">
        <v>23561.54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23561.54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4.7655999999999997E-2</v>
      </c>
      <c r="I13822" s="10">
        <v>21484.62</v>
      </c>
      <c r="J13822" s="11"/>
      <c r="K13822" s="7"/>
      <c r="L13822" s="12">
        <v>30</v>
      </c>
      <c r="M13822" s="11"/>
      <c r="N13822" s="38">
        <f>I13822*(100-$B$4)*(100-$B$5)/10000</f>
        <v>21484.62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47</v>
      </c>
      <c r="D13824" s="7" t="s">
        <v>29</v>
      </c>
      <c r="E13824" s="7" t="s">
        <v>48</v>
      </c>
      <c r="F13824" s="7" t="s">
        <v>31</v>
      </c>
      <c r="G13824" s="8">
        <v>8</v>
      </c>
      <c r="H13824" s="9">
        <v>5.7188000000000003E-2</v>
      </c>
      <c r="I13824" s="10">
        <v>23561.54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23561.54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20119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20119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20119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35</v>
      </c>
      <c r="E13828" s="7" t="s">
        <v>20119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27472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27472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27472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27510</v>
      </c>
      <c r="B13832" s="7" t="s">
        <v>27511</v>
      </c>
      <c r="C13832" s="7" t="s">
        <v>654</v>
      </c>
      <c r="D13832" s="7" t="s">
        <v>29</v>
      </c>
      <c r="E13832" s="7" t="s">
        <v>27472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11.1" customHeight="1" outlineLevel="3" x14ac:dyDescent="0.2">
      <c r="A13833" s="29" t="s">
        <v>27512</v>
      </c>
      <c r="B13833" s="29"/>
      <c r="C13833" s="29"/>
      <c r="D13833" s="29"/>
      <c r="E13833" s="29"/>
      <c r="F13833" s="29"/>
      <c r="G13833" s="29"/>
      <c r="H13833" s="29"/>
      <c r="I13833" s="29"/>
      <c r="J13833" s="29"/>
      <c r="K13833" s="29"/>
      <c r="L13833" s="29"/>
      <c r="M13833" s="29"/>
      <c r="N13833" s="36"/>
      <c r="O13833" s="36"/>
      <c r="P13833" s="36"/>
      <c r="Q13833" s="36"/>
    </row>
    <row r="13834" spans="1:17" ht="11.1" customHeight="1" outlineLevel="4" x14ac:dyDescent="0.2">
      <c r="A13834" s="30" t="s">
        <v>27513</v>
      </c>
      <c r="B13834" s="30"/>
      <c r="C13834" s="30"/>
      <c r="D13834" s="30"/>
      <c r="E13834" s="30"/>
      <c r="F13834" s="30"/>
      <c r="G13834" s="30"/>
      <c r="H13834" s="30"/>
      <c r="I13834" s="30"/>
      <c r="J13834" s="30"/>
      <c r="K13834" s="30"/>
      <c r="L13834" s="30"/>
      <c r="M13834" s="30"/>
      <c r="N13834" s="37"/>
      <c r="O13834" s="37"/>
      <c r="P13834" s="37"/>
      <c r="Q13834" s="37"/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35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27193.26</v>
      </c>
      <c r="J13837" s="11"/>
      <c r="K13837" s="7"/>
      <c r="L13837" s="12">
        <v>30</v>
      </c>
      <c r="M13837" s="11"/>
      <c r="N13837" s="38">
        <f>I13837*(100-$B$4)*(100-$B$5)/10000</f>
        <v>27193.26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35</v>
      </c>
      <c r="E13840" s="7" t="s">
        <v>36</v>
      </c>
      <c r="F13840" s="7" t="s">
        <v>31</v>
      </c>
      <c r="G13840" s="8">
        <v>6</v>
      </c>
      <c r="H13840" s="9">
        <v>5.7188000000000003E-2</v>
      </c>
      <c r="I13840" s="10">
        <v>29270.2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29270.2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27526</v>
      </c>
      <c r="B13841" s="7" t="s">
        <v>27527</v>
      </c>
      <c r="C13841" s="7" t="s">
        <v>438</v>
      </c>
      <c r="D13841" s="7" t="s">
        <v>29</v>
      </c>
      <c r="E13841" s="7" t="s">
        <v>27528</v>
      </c>
      <c r="F13841" s="7" t="s">
        <v>31</v>
      </c>
      <c r="G13841" s="8">
        <v>6</v>
      </c>
      <c r="H13841" s="9">
        <v>4.7655999999999997E-2</v>
      </c>
      <c r="I13841" s="10">
        <v>27193.26</v>
      </c>
      <c r="J13841" s="12">
        <v>37</v>
      </c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27529</v>
      </c>
      <c r="B13842" s="7" t="s">
        <v>27530</v>
      </c>
      <c r="C13842" s="7" t="s">
        <v>438</v>
      </c>
      <c r="D13842" s="7" t="s">
        <v>29</v>
      </c>
      <c r="E13842" s="7" t="s">
        <v>27531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35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27531</v>
      </c>
      <c r="F13843" s="7" t="s">
        <v>31</v>
      </c>
      <c r="G13843" s="8">
        <v>6</v>
      </c>
      <c r="H13843" s="9">
        <v>5.7188000000000003E-2</v>
      </c>
      <c r="I13843" s="10">
        <v>27193.26</v>
      </c>
      <c r="J13843" s="11"/>
      <c r="K13843" s="7"/>
      <c r="L13843" s="12">
        <v>30</v>
      </c>
      <c r="M13843" s="11"/>
      <c r="N13843" s="38">
        <f>I13843*(100-$B$4)*(100-$B$5)/10000</f>
        <v>27193.26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27528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27531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47.1" customHeight="1" outlineLevel="5" x14ac:dyDescent="0.2">
      <c r="A13846" s="6" t="s">
        <v>27538</v>
      </c>
      <c r="B13846" s="7" t="s">
        <v>27539</v>
      </c>
      <c r="C13846" s="7" t="s">
        <v>438</v>
      </c>
      <c r="D13846" s="7" t="s">
        <v>29</v>
      </c>
      <c r="E13846" s="7" t="s">
        <v>27531</v>
      </c>
      <c r="F13846" s="7" t="s">
        <v>31</v>
      </c>
      <c r="G13846" s="8">
        <v>6</v>
      </c>
      <c r="H13846" s="9">
        <v>5.7188000000000003E-2</v>
      </c>
      <c r="I13846" s="10">
        <v>29270.2</v>
      </c>
      <c r="J13846" s="11"/>
      <c r="K13846" s="7" t="s">
        <v>705</v>
      </c>
      <c r="L13846" s="12">
        <v>30</v>
      </c>
      <c r="M13846" s="11"/>
      <c r="N13846" s="38">
        <f>I13846*(100-$B$4)*(100-$B$5)/10000</f>
        <v>29270.2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48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35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31486.94</v>
      </c>
      <c r="J13849" s="11"/>
      <c r="K13849" s="7"/>
      <c r="L13849" s="12">
        <v>30</v>
      </c>
      <c r="M13849" s="11"/>
      <c r="N13849" s="38">
        <f>I13849*(100-$B$4)*(100-$B$5)/10000</f>
        <v>31486.94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47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35</v>
      </c>
      <c r="E13852" s="7" t="s">
        <v>36</v>
      </c>
      <c r="F13852" s="7" t="s">
        <v>31</v>
      </c>
      <c r="G13852" s="8">
        <v>6</v>
      </c>
      <c r="H13852" s="9">
        <v>5.7188000000000003E-2</v>
      </c>
      <c r="I13852" s="10">
        <v>33563.86</v>
      </c>
      <c r="J13852" s="11"/>
      <c r="K13852" s="7" t="s">
        <v>705</v>
      </c>
      <c r="L13852" s="12">
        <v>30</v>
      </c>
      <c r="M13852" s="11"/>
      <c r="N13852" s="38">
        <f>I13852*(100-$B$4)*(100-$B$5)/10000</f>
        <v>33563.86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27528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20775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35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27528</v>
      </c>
      <c r="F13855" s="7" t="s">
        <v>31</v>
      </c>
      <c r="G13855" s="8">
        <v>6</v>
      </c>
      <c r="H13855" s="9">
        <v>5.7188000000000003E-2</v>
      </c>
      <c r="I13855" s="10">
        <v>31486.94</v>
      </c>
      <c r="J13855" s="11"/>
      <c r="K13855" s="7"/>
      <c r="L13855" s="12">
        <v>30</v>
      </c>
      <c r="M13855" s="11"/>
      <c r="N13855" s="38">
        <f>I13855*(100-$B$4)*(100-$B$5)/10000</f>
        <v>31486.94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27528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20775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47.1" customHeight="1" outlineLevel="5" x14ac:dyDescent="0.2">
      <c r="A13858" s="6" t="s">
        <v>27562</v>
      </c>
      <c r="B13858" s="7" t="s">
        <v>27563</v>
      </c>
      <c r="C13858" s="7" t="s">
        <v>8454</v>
      </c>
      <c r="D13858" s="7" t="s">
        <v>29</v>
      </c>
      <c r="E13858" s="7" t="s">
        <v>27528</v>
      </c>
      <c r="F13858" s="7" t="s">
        <v>31</v>
      </c>
      <c r="G13858" s="8">
        <v>6</v>
      </c>
      <c r="H13858" s="9">
        <v>5.7188000000000003E-2</v>
      </c>
      <c r="I13858" s="10">
        <v>33563.86</v>
      </c>
      <c r="J13858" s="11"/>
      <c r="K13858" s="7" t="s">
        <v>705</v>
      </c>
      <c r="L13858" s="12">
        <v>30</v>
      </c>
      <c r="M13858" s="11"/>
      <c r="N13858" s="38">
        <f>I13858*(100-$B$4)*(100-$B$5)/10000</f>
        <v>33563.86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11.1" customHeight="1" outlineLevel="4" x14ac:dyDescent="0.2">
      <c r="A13859" s="30" t="s">
        <v>27564</v>
      </c>
      <c r="B13859" s="30"/>
      <c r="C13859" s="30"/>
      <c r="D13859" s="30"/>
      <c r="E13859" s="30"/>
      <c r="F13859" s="30"/>
      <c r="G13859" s="30"/>
      <c r="H13859" s="30"/>
      <c r="I13859" s="30"/>
      <c r="J13859" s="30"/>
      <c r="K13859" s="30"/>
      <c r="L13859" s="30"/>
      <c r="M13859" s="30"/>
      <c r="N13859" s="37"/>
      <c r="O13859" s="37"/>
      <c r="P13859" s="37"/>
      <c r="Q13859" s="37"/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30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27193.31</v>
      </c>
      <c r="J13862" s="11"/>
      <c r="K13862" s="7"/>
      <c r="L13862" s="12">
        <v>30</v>
      </c>
      <c r="M13862" s="11"/>
      <c r="N13862" s="38">
        <f>I13862*(100-$B$4)*(100-$B$5)/10000</f>
        <v>27193.31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36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35</v>
      </c>
      <c r="E13865" s="7" t="s">
        <v>30</v>
      </c>
      <c r="F13865" s="7" t="s">
        <v>31</v>
      </c>
      <c r="G13865" s="8">
        <v>6</v>
      </c>
      <c r="H13865" s="9">
        <v>5.7188000000000003E-2</v>
      </c>
      <c r="I13865" s="10">
        <v>29270.240000000002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29270.240000000002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27528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27531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35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27531</v>
      </c>
      <c r="F13868" s="7" t="s">
        <v>31</v>
      </c>
      <c r="G13868" s="8">
        <v>6</v>
      </c>
      <c r="H13868" s="9">
        <v>5.7188000000000003E-2</v>
      </c>
      <c r="I13868" s="10">
        <v>27193.31</v>
      </c>
      <c r="J13868" s="11"/>
      <c r="K13868" s="7"/>
      <c r="L13868" s="12">
        <v>30</v>
      </c>
      <c r="M13868" s="11"/>
      <c r="N13868" s="38">
        <f>I13868*(100-$B$4)*(100-$B$5)/10000</f>
        <v>27193.31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27531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27528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47.1" customHeight="1" outlineLevel="5" x14ac:dyDescent="0.2">
      <c r="A13871" s="6" t="s">
        <v>27587</v>
      </c>
      <c r="B13871" s="7" t="s">
        <v>27588</v>
      </c>
      <c r="C13871" s="7" t="s">
        <v>438</v>
      </c>
      <c r="D13871" s="7" t="s">
        <v>29</v>
      </c>
      <c r="E13871" s="7" t="s">
        <v>27531</v>
      </c>
      <c r="F13871" s="7" t="s">
        <v>31</v>
      </c>
      <c r="G13871" s="8">
        <v>6</v>
      </c>
      <c r="H13871" s="9">
        <v>4.7655999999999997E-2</v>
      </c>
      <c r="I13871" s="10">
        <v>29270.240000000002</v>
      </c>
      <c r="J13871" s="11"/>
      <c r="K13871" s="7" t="s">
        <v>705</v>
      </c>
      <c r="L13871" s="12">
        <v>30</v>
      </c>
      <c r="M13871" s="11"/>
      <c r="N13871" s="38">
        <f>I13871*(100-$B$4)*(100-$B$5)/10000</f>
        <v>29270.240000000002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4.7655999999999997E-2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36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35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48</v>
      </c>
      <c r="F13874" s="7" t="s">
        <v>31</v>
      </c>
      <c r="G13874" s="8">
        <v>6</v>
      </c>
      <c r="H13874" s="9">
        <v>5.7188000000000003E-2</v>
      </c>
      <c r="I13874" s="10">
        <v>31486.94</v>
      </c>
      <c r="J13874" s="11"/>
      <c r="K13874" s="7"/>
      <c r="L13874" s="12">
        <v>30</v>
      </c>
      <c r="M13874" s="11"/>
      <c r="N13874" s="38">
        <f>I13874*(100-$B$4)*(100-$B$5)/10000</f>
        <v>31486.94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36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47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35</v>
      </c>
      <c r="E13877" s="7" t="s">
        <v>48</v>
      </c>
      <c r="F13877" s="7" t="s">
        <v>31</v>
      </c>
      <c r="G13877" s="8">
        <v>6</v>
      </c>
      <c r="H13877" s="9">
        <v>5.7188000000000003E-2</v>
      </c>
      <c r="I13877" s="10">
        <v>33563.86</v>
      </c>
      <c r="J13877" s="11"/>
      <c r="K13877" s="7" t="s">
        <v>705</v>
      </c>
      <c r="L13877" s="12">
        <v>30</v>
      </c>
      <c r="M13877" s="11"/>
      <c r="N13877" s="38">
        <f>I13877*(100-$B$4)*(100-$B$5)/10000</f>
        <v>33563.86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27528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20775</v>
      </c>
      <c r="F13879" s="7" t="s">
        <v>31</v>
      </c>
      <c r="G13879" s="8">
        <v>6</v>
      </c>
      <c r="H13879" s="9">
        <v>4.7655999999999997E-2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35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27528</v>
      </c>
      <c r="F13880" s="7" t="s">
        <v>31</v>
      </c>
      <c r="G13880" s="8">
        <v>6</v>
      </c>
      <c r="H13880" s="9">
        <v>5.7188000000000003E-2</v>
      </c>
      <c r="I13880" s="10">
        <v>31486.94</v>
      </c>
      <c r="J13880" s="11"/>
      <c r="K13880" s="7"/>
      <c r="L13880" s="12">
        <v>30</v>
      </c>
      <c r="M13880" s="11"/>
      <c r="N13880" s="38">
        <f>I13880*(100-$B$4)*(100-$B$5)/10000</f>
        <v>31486.94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20775</v>
      </c>
      <c r="F13881" s="7" t="s">
        <v>31</v>
      </c>
      <c r="G13881" s="8">
        <v>6</v>
      </c>
      <c r="H13881" s="9">
        <v>4.7655999999999997E-2</v>
      </c>
      <c r="I13881" s="10">
        <v>33563.86</v>
      </c>
      <c r="J13881" s="12">
        <v>23</v>
      </c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27528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47.1" customHeight="1" outlineLevel="5" x14ac:dyDescent="0.2">
      <c r="A13883" s="6" t="s">
        <v>27611</v>
      </c>
      <c r="B13883" s="7" t="s">
        <v>27612</v>
      </c>
      <c r="C13883" s="7" t="s">
        <v>8454</v>
      </c>
      <c r="D13883" s="7" t="s">
        <v>29</v>
      </c>
      <c r="E13883" s="7" t="s">
        <v>27528</v>
      </c>
      <c r="F13883" s="7" t="s">
        <v>31</v>
      </c>
      <c r="G13883" s="8">
        <v>6</v>
      </c>
      <c r="H13883" s="9">
        <v>5.7188000000000003E-2</v>
      </c>
      <c r="I13883" s="10">
        <v>33563.86</v>
      </c>
      <c r="J13883" s="11"/>
      <c r="K13883" s="7" t="s">
        <v>705</v>
      </c>
      <c r="L13883" s="12">
        <v>30</v>
      </c>
      <c r="M13883" s="11"/>
      <c r="N13883" s="38">
        <f>I13883*(100-$B$4)*(100-$B$5)/10000</f>
        <v>33563.86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11.1" customHeight="1" outlineLevel="4" x14ac:dyDescent="0.2">
      <c r="A13884" s="30" t="s">
        <v>27613</v>
      </c>
      <c r="B13884" s="30"/>
      <c r="C13884" s="30"/>
      <c r="D13884" s="30"/>
      <c r="E13884" s="30"/>
      <c r="F13884" s="30"/>
      <c r="G13884" s="30"/>
      <c r="H13884" s="30"/>
      <c r="I13884" s="30"/>
      <c r="J13884" s="30"/>
      <c r="K13884" s="30"/>
      <c r="L13884" s="30"/>
      <c r="M13884" s="30"/>
      <c r="N13884" s="37"/>
      <c r="O13884" s="37"/>
      <c r="P13884" s="37"/>
      <c r="Q13884" s="37"/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6870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0.131079</v>
      </c>
      <c r="I13887" s="10">
        <v>44367.96</v>
      </c>
      <c r="J13887" s="11"/>
      <c r="K13887" s="7"/>
      <c r="L13887" s="12">
        <v>30</v>
      </c>
      <c r="M13887" s="11"/>
      <c r="N13887" s="38">
        <f>I13887*(100-$B$4)*(100-$B$5)/10000</f>
        <v>44367.96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6870</v>
      </c>
      <c r="F13888" s="7" t="s">
        <v>31</v>
      </c>
      <c r="G13888" s="8">
        <v>11.3</v>
      </c>
      <c r="H13888" s="9">
        <v>0.131079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0.109233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35</v>
      </c>
      <c r="E13890" s="7" t="s">
        <v>40</v>
      </c>
      <c r="F13890" s="7" t="s">
        <v>31</v>
      </c>
      <c r="G13890" s="8">
        <v>11.3</v>
      </c>
      <c r="H13890" s="9">
        <v>0.131079</v>
      </c>
      <c r="I13890" s="10">
        <v>46444.9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46444.9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44</v>
      </c>
      <c r="F13892" s="7" t="s">
        <v>31</v>
      </c>
      <c r="G13892" s="8">
        <v>11.3</v>
      </c>
      <c r="H13892" s="9">
        <v>0.131079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35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21154</v>
      </c>
      <c r="F13893" s="7" t="s">
        <v>31</v>
      </c>
      <c r="G13893" s="8">
        <v>11.3</v>
      </c>
      <c r="H13893" s="9">
        <v>0.109233</v>
      </c>
      <c r="I13893" s="10">
        <v>44367.96</v>
      </c>
      <c r="J13893" s="11"/>
      <c r="K13893" s="7"/>
      <c r="L13893" s="12">
        <v>30</v>
      </c>
      <c r="M13893" s="11"/>
      <c r="N13893" s="38">
        <f>I13893*(100-$B$4)*(100-$B$5)/10000</f>
        <v>44367.96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21154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47.1" customHeight="1" outlineLevel="5" x14ac:dyDescent="0.2">
      <c r="A13896" s="6" t="s">
        <v>27636</v>
      </c>
      <c r="B13896" s="7" t="s">
        <v>27637</v>
      </c>
      <c r="C13896" s="7" t="s">
        <v>2064</v>
      </c>
      <c r="D13896" s="7" t="s">
        <v>29</v>
      </c>
      <c r="E13896" s="7" t="s">
        <v>44</v>
      </c>
      <c r="F13896" s="7" t="s">
        <v>31</v>
      </c>
      <c r="G13896" s="8">
        <v>11.3</v>
      </c>
      <c r="H13896" s="9">
        <v>0.131079</v>
      </c>
      <c r="I13896" s="10">
        <v>46444.9</v>
      </c>
      <c r="J13896" s="11"/>
      <c r="K13896" s="7" t="s">
        <v>705</v>
      </c>
      <c r="L13896" s="12">
        <v>30</v>
      </c>
      <c r="M13896" s="11"/>
      <c r="N13896" s="38">
        <f>I13896*(100-$B$4)*(100-$B$5)/10000</f>
        <v>46444.9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20775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35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20775</v>
      </c>
      <c r="F13899" s="7" t="s">
        <v>31</v>
      </c>
      <c r="G13899" s="8">
        <v>11.3</v>
      </c>
      <c r="H13899" s="9">
        <v>0.131079</v>
      </c>
      <c r="I13899" s="10">
        <v>44367.96</v>
      </c>
      <c r="J13899" s="11"/>
      <c r="K13899" s="7"/>
      <c r="L13899" s="12">
        <v>30</v>
      </c>
      <c r="M13899" s="11"/>
      <c r="N13899" s="38">
        <f>I13899*(100-$B$4)*(100-$B$5)/10000</f>
        <v>44367.96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2008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20775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47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35</v>
      </c>
      <c r="E13902" s="7" t="s">
        <v>20775</v>
      </c>
      <c r="F13902" s="7" t="s">
        <v>31</v>
      </c>
      <c r="G13902" s="8">
        <v>11.3</v>
      </c>
      <c r="H13902" s="9">
        <v>0.131079</v>
      </c>
      <c r="I13902" s="10">
        <v>46444.9</v>
      </c>
      <c r="J13902" s="11"/>
      <c r="K13902" s="7" t="s">
        <v>705</v>
      </c>
      <c r="L13902" s="12">
        <v>30</v>
      </c>
      <c r="M13902" s="11"/>
      <c r="N13902" s="38">
        <f>I13902*(100-$B$4)*(100-$B$5)/10000</f>
        <v>46444.9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713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1"/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35.1" customHeight="1" outlineLevel="5" x14ac:dyDescent="0.2">
      <c r="A13905" s="6" t="s">
        <v>27654</v>
      </c>
      <c r="B13905" s="7" t="s">
        <v>27655</v>
      </c>
      <c r="C13905" s="7" t="s">
        <v>701</v>
      </c>
      <c r="D13905" s="7" t="s">
        <v>29</v>
      </c>
      <c r="E13905" s="7" t="s">
        <v>27656</v>
      </c>
      <c r="F13905" s="7" t="s">
        <v>31</v>
      </c>
      <c r="G13905" s="8">
        <v>11.3</v>
      </c>
      <c r="H13905" s="9">
        <v>0.131079</v>
      </c>
      <c r="I13905" s="10">
        <v>44367.96</v>
      </c>
      <c r="J13905" s="12">
        <v>111</v>
      </c>
      <c r="K13905" s="7"/>
      <c r="L13905" s="12">
        <v>30</v>
      </c>
      <c r="M13905" s="11"/>
      <c r="N13905" s="38">
        <f>I13905*(100-$B$4)*(100-$B$5)/10000</f>
        <v>44367.96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713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27656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47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29</v>
      </c>
      <c r="E13908" s="7" t="s">
        <v>713</v>
      </c>
      <c r="F13908" s="7" t="s">
        <v>31</v>
      </c>
      <c r="G13908" s="8">
        <v>11.3</v>
      </c>
      <c r="H13908" s="9">
        <v>0.131079</v>
      </c>
      <c r="I13908" s="10">
        <v>46444.9</v>
      </c>
      <c r="J13908" s="11"/>
      <c r="K13908" s="7" t="s">
        <v>705</v>
      </c>
      <c r="L13908" s="12">
        <v>30</v>
      </c>
      <c r="M13908" s="11"/>
      <c r="N13908" s="38">
        <f>I13908*(100-$B$4)*(100-$B$5)/10000</f>
        <v>46444.9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352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7761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35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352</v>
      </c>
      <c r="F13911" s="7" t="s">
        <v>31</v>
      </c>
      <c r="G13911" s="8">
        <v>11.3</v>
      </c>
      <c r="H13911" s="9">
        <v>0.131079</v>
      </c>
      <c r="I13911" s="10">
        <v>48661.64</v>
      </c>
      <c r="J13911" s="11"/>
      <c r="K13911" s="7"/>
      <c r="L13911" s="12">
        <v>30</v>
      </c>
      <c r="M13911" s="11"/>
      <c r="N13911" s="38">
        <f>I13911*(100-$B$4)*(100-$B$5)/10000</f>
        <v>48661.64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352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47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35</v>
      </c>
      <c r="E13914" s="7" t="s">
        <v>7761</v>
      </c>
      <c r="F13914" s="7" t="s">
        <v>31</v>
      </c>
      <c r="G13914" s="8">
        <v>11.3</v>
      </c>
      <c r="H13914" s="9">
        <v>0.131079</v>
      </c>
      <c r="I13914" s="10">
        <v>50738.57</v>
      </c>
      <c r="J13914" s="11"/>
      <c r="K13914" s="7" t="s">
        <v>705</v>
      </c>
      <c r="L13914" s="12">
        <v>30</v>
      </c>
      <c r="M13914" s="11"/>
      <c r="N13914" s="38">
        <f>I13914*(100-$B$4)*(100-$B$5)/10000</f>
        <v>50738.57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20816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27677</v>
      </c>
      <c r="B13916" s="7" t="s">
        <v>27678</v>
      </c>
      <c r="C13916" s="7" t="s">
        <v>654</v>
      </c>
      <c r="D13916" s="7" t="s">
        <v>29</v>
      </c>
      <c r="E13916" s="7" t="s">
        <v>20816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35.1" customHeight="1" outlineLevel="5" x14ac:dyDescent="0.2">
      <c r="A13917" s="6" t="s">
        <v>27679</v>
      </c>
      <c r="B13917" s="7" t="s">
        <v>27680</v>
      </c>
      <c r="C13917" s="7" t="s">
        <v>654</v>
      </c>
      <c r="D13917" s="7" t="s">
        <v>29</v>
      </c>
      <c r="E13917" s="7" t="s">
        <v>27681</v>
      </c>
      <c r="F13917" s="7" t="s">
        <v>31</v>
      </c>
      <c r="G13917" s="8">
        <v>11.3</v>
      </c>
      <c r="H13917" s="9">
        <v>0.131079</v>
      </c>
      <c r="I13917" s="10">
        <v>48661.64</v>
      </c>
      <c r="J13917" s="11"/>
      <c r="K13917" s="7"/>
      <c r="L13917" s="12">
        <v>30</v>
      </c>
      <c r="M13917" s="11"/>
      <c r="N13917" s="38">
        <f>I13917*(100-$B$4)*(100-$B$5)/10000</f>
        <v>48661.64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20816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27681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47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29</v>
      </c>
      <c r="E13920" s="7" t="s">
        <v>20816</v>
      </c>
      <c r="F13920" s="7" t="s">
        <v>31</v>
      </c>
      <c r="G13920" s="8">
        <v>11.3</v>
      </c>
      <c r="H13920" s="9">
        <v>0.131079</v>
      </c>
      <c r="I13920" s="10">
        <v>50738.57</v>
      </c>
      <c r="J13920" s="11"/>
      <c r="K13920" s="7" t="s">
        <v>705</v>
      </c>
      <c r="L13920" s="12">
        <v>30</v>
      </c>
      <c r="M13920" s="11"/>
      <c r="N13920" s="38">
        <f>I13920*(100-$B$4)*(100-$B$5)/10000</f>
        <v>50738.57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10062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10062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35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11045</v>
      </c>
      <c r="F13923" s="7" t="s">
        <v>31</v>
      </c>
      <c r="G13923" s="8">
        <v>11.3</v>
      </c>
      <c r="H13923" s="9">
        <v>0.131079</v>
      </c>
      <c r="I13923" s="10">
        <v>48661.64</v>
      </c>
      <c r="J13923" s="11"/>
      <c r="K13923" s="7"/>
      <c r="L13923" s="12">
        <v>30</v>
      </c>
      <c r="M13923" s="11"/>
      <c r="N13923" s="38">
        <f>I13923*(100-$B$4)*(100-$B$5)/10000</f>
        <v>48661.64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10062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10062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47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35</v>
      </c>
      <c r="E13926" s="7" t="s">
        <v>11045</v>
      </c>
      <c r="F13926" s="7" t="s">
        <v>31</v>
      </c>
      <c r="G13926" s="8">
        <v>11.3</v>
      </c>
      <c r="H13926" s="9">
        <v>0.131079</v>
      </c>
      <c r="I13926" s="10">
        <v>50738.57</v>
      </c>
      <c r="J13926" s="11"/>
      <c r="K13926" s="7" t="s">
        <v>705</v>
      </c>
      <c r="L13926" s="12">
        <v>30</v>
      </c>
      <c r="M13926" s="11"/>
      <c r="N13926" s="38">
        <f>I13926*(100-$B$4)*(100-$B$5)/10000</f>
        <v>50738.57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12361</v>
      </c>
      <c r="D13927" s="7" t="s">
        <v>29</v>
      </c>
      <c r="E13927" s="7" t="s">
        <v>27702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35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7882</v>
      </c>
      <c r="F13929" s="7" t="s">
        <v>31</v>
      </c>
      <c r="G13929" s="8">
        <v>11.3</v>
      </c>
      <c r="H13929" s="9">
        <v>0.131079</v>
      </c>
      <c r="I13929" s="10">
        <v>48661.64</v>
      </c>
      <c r="J13929" s="11"/>
      <c r="K13929" s="7"/>
      <c r="L13929" s="12">
        <v>30</v>
      </c>
      <c r="M13929" s="11"/>
      <c r="N13929" s="38">
        <f>I13929*(100-$B$4)*(100-$B$5)/10000</f>
        <v>48661.64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27702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47.1" customHeight="1" outlineLevel="5" x14ac:dyDescent="0.2">
      <c r="A13932" s="6" t="s">
        <v>27711</v>
      </c>
      <c r="B13932" s="7" t="s">
        <v>27712</v>
      </c>
      <c r="C13932" s="7" t="s">
        <v>12361</v>
      </c>
      <c r="D13932" s="7" t="s">
        <v>29</v>
      </c>
      <c r="E13932" s="7" t="s">
        <v>7882</v>
      </c>
      <c r="F13932" s="7" t="s">
        <v>31</v>
      </c>
      <c r="G13932" s="8">
        <v>11.3</v>
      </c>
      <c r="H13932" s="9">
        <v>0.131079</v>
      </c>
      <c r="I13932" s="10">
        <v>50738.57</v>
      </c>
      <c r="J13932" s="11"/>
      <c r="K13932" s="7" t="s">
        <v>705</v>
      </c>
      <c r="L13932" s="12">
        <v>30</v>
      </c>
      <c r="M13932" s="11"/>
      <c r="N13932" s="38">
        <f>I13932*(100-$B$4)*(100-$B$5)/10000</f>
        <v>50738.57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11.1" customHeight="1" outlineLevel="4" x14ac:dyDescent="0.2">
      <c r="A13933" s="30" t="s">
        <v>27713</v>
      </c>
      <c r="B13933" s="30"/>
      <c r="C13933" s="30"/>
      <c r="D13933" s="30"/>
      <c r="E13933" s="30"/>
      <c r="F13933" s="30"/>
      <c r="G13933" s="30"/>
      <c r="H13933" s="30"/>
      <c r="I13933" s="30"/>
      <c r="J13933" s="30"/>
      <c r="K13933" s="30"/>
      <c r="L13933" s="30"/>
      <c r="M13933" s="30"/>
      <c r="N13933" s="37"/>
      <c r="O13933" s="37"/>
      <c r="P13933" s="37"/>
      <c r="Q13933" s="37"/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40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6870</v>
      </c>
      <c r="F13936" s="7" t="s">
        <v>31</v>
      </c>
      <c r="G13936" s="8">
        <v>11.3</v>
      </c>
      <c r="H13936" s="9">
        <v>0.131079</v>
      </c>
      <c r="I13936" s="10">
        <v>44367.96</v>
      </c>
      <c r="J13936" s="11"/>
      <c r="K13936" s="7"/>
      <c r="L13936" s="12">
        <v>30</v>
      </c>
      <c r="M13936" s="11"/>
      <c r="N13936" s="38">
        <f>I13936*(100-$B$4)*(100-$B$5)/10000</f>
        <v>44367.96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35</v>
      </c>
      <c r="E13939" s="7" t="s">
        <v>6870</v>
      </c>
      <c r="F13939" s="7" t="s">
        <v>31</v>
      </c>
      <c r="G13939" s="8">
        <v>11.3</v>
      </c>
      <c r="H13939" s="9">
        <v>0.131079</v>
      </c>
      <c r="I13939" s="10">
        <v>46444.9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46444.9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44</v>
      </c>
      <c r="F13940" s="7" t="s">
        <v>31</v>
      </c>
      <c r="G13940" s="8">
        <v>11.3</v>
      </c>
      <c r="H13940" s="9">
        <v>0.131079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21154</v>
      </c>
      <c r="F13941" s="7" t="s">
        <v>31</v>
      </c>
      <c r="G13941" s="8">
        <v>11.3</v>
      </c>
      <c r="H13941" s="9">
        <v>0.109233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35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44</v>
      </c>
      <c r="F13942" s="7" t="s">
        <v>31</v>
      </c>
      <c r="G13942" s="8">
        <v>11.3</v>
      </c>
      <c r="H13942" s="9">
        <v>0.131079</v>
      </c>
      <c r="I13942" s="10">
        <v>44367.96</v>
      </c>
      <c r="J13942" s="11"/>
      <c r="K13942" s="7"/>
      <c r="L13942" s="12">
        <v>30</v>
      </c>
      <c r="M13942" s="11"/>
      <c r="N13942" s="38">
        <f>I13942*(100-$B$4)*(100-$B$5)/10000</f>
        <v>44367.96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13.5</v>
      </c>
      <c r="H13943" s="9">
        <v>0.109233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21154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47.1" customHeight="1" outlineLevel="5" x14ac:dyDescent="0.2">
      <c r="A13945" s="6" t="s">
        <v>27736</v>
      </c>
      <c r="B13945" s="7" t="s">
        <v>27737</v>
      </c>
      <c r="C13945" s="7" t="s">
        <v>2064</v>
      </c>
      <c r="D13945" s="7" t="s">
        <v>29</v>
      </c>
      <c r="E13945" s="7" t="s">
        <v>44</v>
      </c>
      <c r="F13945" s="7" t="s">
        <v>31</v>
      </c>
      <c r="G13945" s="8">
        <v>11.3</v>
      </c>
      <c r="H13945" s="9">
        <v>0.131079</v>
      </c>
      <c r="I13945" s="10">
        <v>46444.9</v>
      </c>
      <c r="J13945" s="11"/>
      <c r="K13945" s="7" t="s">
        <v>705</v>
      </c>
      <c r="L13945" s="12">
        <v>30</v>
      </c>
      <c r="M13945" s="11"/>
      <c r="N13945" s="38">
        <f>I13945*(100-$B$4)*(100-$B$5)/10000</f>
        <v>46444.9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20775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20775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35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44367.96</v>
      </c>
      <c r="J13948" s="11"/>
      <c r="K13948" s="7"/>
      <c r="L13948" s="12">
        <v>30</v>
      </c>
      <c r="M13948" s="11"/>
      <c r="N13948" s="38">
        <f>I13948*(100-$B$4)*(100-$B$5)/10000</f>
        <v>44367.96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2008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20775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47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35</v>
      </c>
      <c r="E13951" s="7" t="s">
        <v>20775</v>
      </c>
      <c r="F13951" s="7" t="s">
        <v>31</v>
      </c>
      <c r="G13951" s="8">
        <v>11.3</v>
      </c>
      <c r="H13951" s="9">
        <v>0.131079</v>
      </c>
      <c r="I13951" s="10">
        <v>46444.9</v>
      </c>
      <c r="J13951" s="11"/>
      <c r="K13951" s="7" t="s">
        <v>705</v>
      </c>
      <c r="L13951" s="12">
        <v>30</v>
      </c>
      <c r="M13951" s="11"/>
      <c r="N13951" s="38">
        <f>I13951*(100-$B$4)*(100-$B$5)/10000</f>
        <v>46444.9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713</v>
      </c>
      <c r="F13952" s="7" t="s">
        <v>31</v>
      </c>
      <c r="G13952" s="8">
        <v>11.3</v>
      </c>
      <c r="H13952" s="9">
        <v>0.131079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27656</v>
      </c>
      <c r="F13953" s="7" t="s">
        <v>31</v>
      </c>
      <c r="G13953" s="8">
        <v>11.3</v>
      </c>
      <c r="H13953" s="9">
        <v>0.109233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35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713</v>
      </c>
      <c r="F13954" s="7" t="s">
        <v>31</v>
      </c>
      <c r="G13954" s="8">
        <v>11.3</v>
      </c>
      <c r="H13954" s="9">
        <v>0.131079</v>
      </c>
      <c r="I13954" s="10">
        <v>44367.96</v>
      </c>
      <c r="J13954" s="11"/>
      <c r="K13954" s="7"/>
      <c r="L13954" s="12">
        <v>30</v>
      </c>
      <c r="M13954" s="11"/>
      <c r="N13954" s="38">
        <f>I13954*(100-$B$4)*(100-$B$5)/10000</f>
        <v>44367.96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27656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47.1" customHeight="1" outlineLevel="5" x14ac:dyDescent="0.2">
      <c r="A13957" s="6" t="s">
        <v>27760</v>
      </c>
      <c r="B13957" s="7" t="s">
        <v>27761</v>
      </c>
      <c r="C13957" s="7" t="s">
        <v>701</v>
      </c>
      <c r="D13957" s="7" t="s">
        <v>29</v>
      </c>
      <c r="E13957" s="7" t="s">
        <v>713</v>
      </c>
      <c r="F13957" s="7" t="s">
        <v>31</v>
      </c>
      <c r="G13957" s="8">
        <v>11.3</v>
      </c>
      <c r="H13957" s="9">
        <v>0.131079</v>
      </c>
      <c r="I13957" s="10">
        <v>46444.9</v>
      </c>
      <c r="J13957" s="11"/>
      <c r="K13957" s="7" t="s">
        <v>705</v>
      </c>
      <c r="L13957" s="12">
        <v>30</v>
      </c>
      <c r="M13957" s="11"/>
      <c r="N13957" s="38">
        <f>I13957*(100-$B$4)*(100-$B$5)/10000</f>
        <v>46444.9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7761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35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352</v>
      </c>
      <c r="F13960" s="7" t="s">
        <v>31</v>
      </c>
      <c r="G13960" s="8">
        <v>11.3</v>
      </c>
      <c r="H13960" s="9">
        <v>0.131079</v>
      </c>
      <c r="I13960" s="10">
        <v>48661.64</v>
      </c>
      <c r="J13960" s="11"/>
      <c r="K13960" s="7"/>
      <c r="L13960" s="12">
        <v>30</v>
      </c>
      <c r="M13960" s="11"/>
      <c r="N13960" s="38">
        <f>I13960*(100-$B$4)*(100-$B$5)/10000</f>
        <v>48661.64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7761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47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35</v>
      </c>
      <c r="E13963" s="7" t="s">
        <v>352</v>
      </c>
      <c r="F13963" s="7" t="s">
        <v>31</v>
      </c>
      <c r="G13963" s="8">
        <v>11.3</v>
      </c>
      <c r="H13963" s="9">
        <v>0.131079</v>
      </c>
      <c r="I13963" s="10">
        <v>50738.57</v>
      </c>
      <c r="J13963" s="11"/>
      <c r="K13963" s="7" t="s">
        <v>705</v>
      </c>
      <c r="L13963" s="12">
        <v>30</v>
      </c>
      <c r="M13963" s="11"/>
      <c r="N13963" s="38">
        <f>I13963*(100-$B$4)*(100-$B$5)/10000</f>
        <v>50738.57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20816</v>
      </c>
      <c r="F13964" s="7" t="s">
        <v>31</v>
      </c>
      <c r="G13964" s="8">
        <v>11.3</v>
      </c>
      <c r="H13964" s="9">
        <v>0.131079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27681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35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20816</v>
      </c>
      <c r="F13966" s="7" t="s">
        <v>31</v>
      </c>
      <c r="G13966" s="8">
        <v>11.3</v>
      </c>
      <c r="H13966" s="9">
        <v>0.109233</v>
      </c>
      <c r="I13966" s="10">
        <v>48661.64</v>
      </c>
      <c r="J13966" s="11"/>
      <c r="K13966" s="7"/>
      <c r="L13966" s="12">
        <v>30</v>
      </c>
      <c r="M13966" s="11"/>
      <c r="N13966" s="38">
        <f>I13966*(100-$B$4)*(100-$B$5)/10000</f>
        <v>48661.64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20816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27681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47.1" customHeight="1" outlineLevel="5" x14ac:dyDescent="0.2">
      <c r="A13969" s="6" t="s">
        <v>27784</v>
      </c>
      <c r="B13969" s="7" t="s">
        <v>27785</v>
      </c>
      <c r="C13969" s="7" t="s">
        <v>654</v>
      </c>
      <c r="D13969" s="7" t="s">
        <v>29</v>
      </c>
      <c r="E13969" s="7" t="s">
        <v>20816</v>
      </c>
      <c r="F13969" s="7" t="s">
        <v>31</v>
      </c>
      <c r="G13969" s="8">
        <v>11.3</v>
      </c>
      <c r="H13969" s="9">
        <v>0.131079</v>
      </c>
      <c r="I13969" s="10">
        <v>50738.57</v>
      </c>
      <c r="J13969" s="11"/>
      <c r="K13969" s="7" t="s">
        <v>705</v>
      </c>
      <c r="L13969" s="12">
        <v>30</v>
      </c>
      <c r="M13969" s="11"/>
      <c r="N13969" s="38">
        <f>I13969*(100-$B$4)*(100-$B$5)/10000</f>
        <v>50738.57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10062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11045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2">
        <v>1</v>
      </c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35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10062</v>
      </c>
      <c r="F13972" s="7" t="s">
        <v>31</v>
      </c>
      <c r="G13972" s="8">
        <v>11.3</v>
      </c>
      <c r="H13972" s="9">
        <v>0.131079</v>
      </c>
      <c r="I13972" s="10">
        <v>48661.64</v>
      </c>
      <c r="J13972" s="11"/>
      <c r="K13972" s="7"/>
      <c r="L13972" s="12">
        <v>30</v>
      </c>
      <c r="M13972" s="11"/>
      <c r="N13972" s="38">
        <f>I13972*(100-$B$4)*(100-$B$5)/10000</f>
        <v>48661.64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10062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11045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47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35</v>
      </c>
      <c r="E13975" s="7" t="s">
        <v>10062</v>
      </c>
      <c r="F13975" s="7" t="s">
        <v>31</v>
      </c>
      <c r="G13975" s="8">
        <v>11.3</v>
      </c>
      <c r="H13975" s="9">
        <v>0.131079</v>
      </c>
      <c r="I13975" s="10">
        <v>50738.57</v>
      </c>
      <c r="J13975" s="11"/>
      <c r="K13975" s="7" t="s">
        <v>705</v>
      </c>
      <c r="L13975" s="12">
        <v>30</v>
      </c>
      <c r="M13975" s="11"/>
      <c r="N13975" s="38">
        <f>I13975*(100-$B$4)*(100-$B$5)/10000</f>
        <v>50738.57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7882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35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27702</v>
      </c>
      <c r="F13978" s="7" t="s">
        <v>31</v>
      </c>
      <c r="G13978" s="8">
        <v>13.25</v>
      </c>
      <c r="H13978" s="9">
        <v>0.109233</v>
      </c>
      <c r="I13978" s="10">
        <v>48661.64</v>
      </c>
      <c r="J13978" s="11"/>
      <c r="K13978" s="7"/>
      <c r="L13978" s="12">
        <v>30</v>
      </c>
      <c r="M13978" s="11"/>
      <c r="N13978" s="38">
        <f>I13978*(100-$B$4)*(100-$B$5)/10000</f>
        <v>48661.64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7882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27702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47.1" customHeight="1" outlineLevel="5" x14ac:dyDescent="0.2">
      <c r="A13981" s="6" t="s">
        <v>27808</v>
      </c>
      <c r="B13981" s="7" t="s">
        <v>27809</v>
      </c>
      <c r="C13981" s="7" t="s">
        <v>12361</v>
      </c>
      <c r="D13981" s="7" t="s">
        <v>29</v>
      </c>
      <c r="E13981" s="7" t="s">
        <v>7882</v>
      </c>
      <c r="F13981" s="7" t="s">
        <v>31</v>
      </c>
      <c r="G13981" s="8">
        <v>11.3</v>
      </c>
      <c r="H13981" s="9">
        <v>0.131079</v>
      </c>
      <c r="I13981" s="10">
        <v>50738.57</v>
      </c>
      <c r="J13981" s="11"/>
      <c r="K13981" s="7" t="s">
        <v>705</v>
      </c>
      <c r="L13981" s="12">
        <v>30</v>
      </c>
      <c r="M13981" s="11"/>
      <c r="N13981" s="38">
        <f>I13981*(100-$B$4)*(100-$B$5)/10000</f>
        <v>50738.57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11.1" customHeight="1" outlineLevel="4" x14ac:dyDescent="0.2">
      <c r="A13982" s="30" t="s">
        <v>27810</v>
      </c>
      <c r="B13982" s="30"/>
      <c r="C13982" s="30"/>
      <c r="D13982" s="30"/>
      <c r="E13982" s="30"/>
      <c r="F13982" s="30"/>
      <c r="G13982" s="30"/>
      <c r="H13982" s="30"/>
      <c r="I13982" s="30"/>
      <c r="J13982" s="30"/>
      <c r="K13982" s="30"/>
      <c r="L13982" s="30"/>
      <c r="M13982" s="30"/>
      <c r="N13982" s="37"/>
      <c r="O13982" s="37"/>
      <c r="P13982" s="37"/>
      <c r="Q13982" s="37"/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26200</v>
      </c>
      <c r="D13983" s="7" t="s">
        <v>35</v>
      </c>
      <c r="E13983" s="7" t="s">
        <v>9426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26200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27815</v>
      </c>
      <c r="B13985" s="7" t="s">
        <v>27816</v>
      </c>
      <c r="C13985" s="7" t="s">
        <v>26200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61184.9</v>
      </c>
      <c r="J13985" s="11"/>
      <c r="K13985" s="7"/>
      <c r="L13985" s="12">
        <v>30</v>
      </c>
      <c r="M13985" s="11"/>
      <c r="N13985" s="38">
        <f>I13985*(100-$B$4)*(100-$B$5)/10000</f>
        <v>61184.9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26200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26200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27821</v>
      </c>
      <c r="B13988" s="7" t="s">
        <v>27822</v>
      </c>
      <c r="C13988" s="7" t="s">
        <v>26200</v>
      </c>
      <c r="D13988" s="7" t="s">
        <v>35</v>
      </c>
      <c r="E13988" s="7" t="s">
        <v>6756</v>
      </c>
      <c r="F13988" s="7" t="s">
        <v>31</v>
      </c>
      <c r="G13988" s="8">
        <v>20.74</v>
      </c>
      <c r="H13988" s="9">
        <v>0.229606</v>
      </c>
      <c r="I13988" s="10">
        <v>63261.81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63261.81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26200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26200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35.1" customHeight="1" outlineLevel="5" x14ac:dyDescent="0.2">
      <c r="A13991" s="6" t="s">
        <v>27827</v>
      </c>
      <c r="B13991" s="7" t="s">
        <v>27828</v>
      </c>
      <c r="C13991" s="7" t="s">
        <v>26200</v>
      </c>
      <c r="D13991" s="7" t="s">
        <v>29</v>
      </c>
      <c r="E13991" s="7" t="s">
        <v>8871</v>
      </c>
      <c r="F13991" s="7" t="s">
        <v>31</v>
      </c>
      <c r="G13991" s="8">
        <v>20.74</v>
      </c>
      <c r="H13991" s="9">
        <v>0.229606</v>
      </c>
      <c r="I13991" s="10">
        <v>61184.9</v>
      </c>
      <c r="J13991" s="11"/>
      <c r="K13991" s="7"/>
      <c r="L13991" s="12">
        <v>30</v>
      </c>
      <c r="M13991" s="11"/>
      <c r="N13991" s="38">
        <f>I13991*(100-$B$4)*(100-$B$5)/10000</f>
        <v>61184.9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26200</v>
      </c>
      <c r="D13992" s="7" t="s">
        <v>29</v>
      </c>
      <c r="E13992" s="7" t="s">
        <v>8871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26200</v>
      </c>
      <c r="D13993" s="7" t="s">
        <v>29</v>
      </c>
      <c r="E13993" s="7" t="s">
        <v>2065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47.1" customHeight="1" outlineLevel="5" x14ac:dyDescent="0.2">
      <c r="A13994" s="6" t="s">
        <v>27833</v>
      </c>
      <c r="B13994" s="7" t="s">
        <v>27834</v>
      </c>
      <c r="C13994" s="7" t="s">
        <v>26200</v>
      </c>
      <c r="D13994" s="7" t="s">
        <v>29</v>
      </c>
      <c r="E13994" s="7" t="s">
        <v>2065</v>
      </c>
      <c r="F13994" s="7" t="s">
        <v>31</v>
      </c>
      <c r="G13994" s="8">
        <v>20.74</v>
      </c>
      <c r="H13994" s="9">
        <v>0.229606</v>
      </c>
      <c r="I13994" s="10">
        <v>63261.81</v>
      </c>
      <c r="J13994" s="11"/>
      <c r="K13994" s="7" t="s">
        <v>705</v>
      </c>
      <c r="L13994" s="12">
        <v>30</v>
      </c>
      <c r="M13994" s="11"/>
      <c r="N13994" s="38">
        <f>I13994*(100-$B$4)*(100-$B$5)/10000</f>
        <v>63261.81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20816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10062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35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20816</v>
      </c>
      <c r="F13997" s="7" t="s">
        <v>31</v>
      </c>
      <c r="G13997" s="8">
        <v>20.74</v>
      </c>
      <c r="H13997" s="9">
        <v>0.229606</v>
      </c>
      <c r="I13997" s="10">
        <v>61184.9</v>
      </c>
      <c r="J13997" s="11"/>
      <c r="K13997" s="7"/>
      <c r="L13997" s="12">
        <v>30</v>
      </c>
      <c r="M13997" s="11"/>
      <c r="N13997" s="38">
        <f>I13997*(100-$B$4)*(100-$B$5)/10000</f>
        <v>61184.9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10062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20816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47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35</v>
      </c>
      <c r="E14000" s="7" t="s">
        <v>20816</v>
      </c>
      <c r="F14000" s="7" t="s">
        <v>31</v>
      </c>
      <c r="G14000" s="8">
        <v>20.74</v>
      </c>
      <c r="H14000" s="9">
        <v>0.229606</v>
      </c>
      <c r="I14000" s="10">
        <v>63261.81</v>
      </c>
      <c r="J14000" s="11"/>
      <c r="K14000" s="7" t="s">
        <v>705</v>
      </c>
      <c r="L14000" s="12">
        <v>30</v>
      </c>
      <c r="M14000" s="11"/>
      <c r="N14000" s="38">
        <f>I14000*(100-$B$4)*(100-$B$5)/10000</f>
        <v>63261.81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25931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13202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35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25931</v>
      </c>
      <c r="F14003" s="7" t="s">
        <v>31</v>
      </c>
      <c r="G14003" s="8">
        <v>20.74</v>
      </c>
      <c r="H14003" s="9">
        <v>0.229606</v>
      </c>
      <c r="I14003" s="10">
        <v>61184.9</v>
      </c>
      <c r="J14003" s="11"/>
      <c r="K14003" s="7"/>
      <c r="L14003" s="12">
        <v>30</v>
      </c>
      <c r="M14003" s="11"/>
      <c r="N14003" s="38">
        <f>I14003*(100-$B$4)*(100-$B$5)/10000</f>
        <v>61184.9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25931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25931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47.1" customHeight="1" outlineLevel="5" x14ac:dyDescent="0.2">
      <c r="A14006" s="6" t="s">
        <v>27857</v>
      </c>
      <c r="B14006" s="7" t="s">
        <v>27858</v>
      </c>
      <c r="C14006" s="7" t="s">
        <v>12397</v>
      </c>
      <c r="D14006" s="7" t="s">
        <v>29</v>
      </c>
      <c r="E14006" s="7" t="s">
        <v>13202</v>
      </c>
      <c r="F14006" s="7" t="s">
        <v>31</v>
      </c>
      <c r="G14006" s="8">
        <v>20.74</v>
      </c>
      <c r="H14006" s="9">
        <v>0.229606</v>
      </c>
      <c r="I14006" s="10">
        <v>63261.81</v>
      </c>
      <c r="J14006" s="11"/>
      <c r="K14006" s="7" t="s">
        <v>705</v>
      </c>
      <c r="L14006" s="12">
        <v>30</v>
      </c>
      <c r="M14006" s="11"/>
      <c r="N14006" s="38">
        <f>I14006*(100-$B$4)*(100-$B$5)/10000</f>
        <v>63261.81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8002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27861</v>
      </c>
      <c r="B14008" s="7" t="s">
        <v>27862</v>
      </c>
      <c r="C14008" s="7" t="s">
        <v>13087</v>
      </c>
      <c r="D14008" s="7" t="s">
        <v>35</v>
      </c>
      <c r="E14008" s="7" t="s">
        <v>27863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35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27863</v>
      </c>
      <c r="F14009" s="7" t="s">
        <v>31</v>
      </c>
      <c r="G14009" s="8">
        <v>20.74</v>
      </c>
      <c r="H14009" s="9">
        <v>0.229606</v>
      </c>
      <c r="I14009" s="10">
        <v>65263.839999999997</v>
      </c>
      <c r="J14009" s="11"/>
      <c r="K14009" s="7"/>
      <c r="L14009" s="12">
        <v>30</v>
      </c>
      <c r="M14009" s="11"/>
      <c r="N14009" s="38">
        <f>I14009*(100-$B$4)*(100-$B$5)/10000</f>
        <v>65263.839999999997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27863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27863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47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35</v>
      </c>
      <c r="E14012" s="7" t="s">
        <v>8002</v>
      </c>
      <c r="F14012" s="7" t="s">
        <v>31</v>
      </c>
      <c r="G14012" s="8">
        <v>20.74</v>
      </c>
      <c r="H14012" s="9">
        <v>0.229606</v>
      </c>
      <c r="I14012" s="10">
        <v>67340.78</v>
      </c>
      <c r="J14012" s="11"/>
      <c r="K14012" s="7" t="s">
        <v>705</v>
      </c>
      <c r="L14012" s="12">
        <v>30</v>
      </c>
      <c r="M14012" s="11"/>
      <c r="N14012" s="38">
        <f>I14012*(100-$B$4)*(100-$B$5)/10000</f>
        <v>67340.78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27872</v>
      </c>
      <c r="B14013" s="7" t="s">
        <v>27873</v>
      </c>
      <c r="C14013" s="7" t="s">
        <v>13087</v>
      </c>
      <c r="D14013" s="7" t="s">
        <v>29</v>
      </c>
      <c r="E14013" s="7" t="s">
        <v>27874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27874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1"/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35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26016</v>
      </c>
      <c r="F14015" s="7" t="s">
        <v>31</v>
      </c>
      <c r="G14015" s="8">
        <v>20.74</v>
      </c>
      <c r="H14015" s="9">
        <v>0.229606</v>
      </c>
      <c r="I14015" s="10">
        <v>65263.839999999997</v>
      </c>
      <c r="J14015" s="12">
        <v>86</v>
      </c>
      <c r="K14015" s="7"/>
      <c r="L14015" s="12">
        <v>30</v>
      </c>
      <c r="M14015" s="11"/>
      <c r="N14015" s="38">
        <f>I14015*(100-$B$4)*(100-$B$5)/10000</f>
        <v>65263.839999999997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27874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27874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47.1" customHeight="1" outlineLevel="5" x14ac:dyDescent="0.2">
      <c r="A14018" s="6" t="s">
        <v>27883</v>
      </c>
      <c r="B14018" s="7" t="s">
        <v>27884</v>
      </c>
      <c r="C14018" s="7" t="s">
        <v>13087</v>
      </c>
      <c r="D14018" s="7" t="s">
        <v>29</v>
      </c>
      <c r="E14018" s="7" t="s">
        <v>26016</v>
      </c>
      <c r="F14018" s="7" t="s">
        <v>31</v>
      </c>
      <c r="G14018" s="8">
        <v>20.74</v>
      </c>
      <c r="H14018" s="9">
        <v>0.229606</v>
      </c>
      <c r="I14018" s="10">
        <v>67340.78</v>
      </c>
      <c r="J14018" s="11"/>
      <c r="K14018" s="7" t="s">
        <v>705</v>
      </c>
      <c r="L14018" s="12">
        <v>30</v>
      </c>
      <c r="M14018" s="11"/>
      <c r="N14018" s="38">
        <f>I14018*(100-$B$4)*(100-$B$5)/10000</f>
        <v>67340.78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13574</v>
      </c>
      <c r="D14019" s="7" t="s">
        <v>35</v>
      </c>
      <c r="E14019" s="7" t="s">
        <v>269</v>
      </c>
      <c r="F14019" s="7" t="s">
        <v>31</v>
      </c>
      <c r="G14019" s="8">
        <v>20.74</v>
      </c>
      <c r="H14019" s="9">
        <v>0.19133800000000001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27887</v>
      </c>
      <c r="B14020" s="7" t="s">
        <v>27888</v>
      </c>
      <c r="C14020" s="7" t="s">
        <v>13574</v>
      </c>
      <c r="D14020" s="7" t="s">
        <v>35</v>
      </c>
      <c r="E14020" s="7" t="s">
        <v>27889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35.1" customHeight="1" outlineLevel="5" x14ac:dyDescent="0.2">
      <c r="A14021" s="6" t="s">
        <v>27890</v>
      </c>
      <c r="B14021" s="7" t="s">
        <v>27891</v>
      </c>
      <c r="C14021" s="7" t="s">
        <v>13574</v>
      </c>
      <c r="D14021" s="7" t="s">
        <v>35</v>
      </c>
      <c r="E14021" s="7" t="s">
        <v>27889</v>
      </c>
      <c r="F14021" s="7" t="s">
        <v>31</v>
      </c>
      <c r="G14021" s="8">
        <v>20.74</v>
      </c>
      <c r="H14021" s="9">
        <v>0.229606</v>
      </c>
      <c r="I14021" s="10">
        <v>65263.839999999997</v>
      </c>
      <c r="J14021" s="11"/>
      <c r="K14021" s="7"/>
      <c r="L14021" s="12">
        <v>30</v>
      </c>
      <c r="M14021" s="11"/>
      <c r="N14021" s="38">
        <f>I14021*(100-$B$4)*(100-$B$5)/10000</f>
        <v>65263.839999999997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13574</v>
      </c>
      <c r="D14022" s="7" t="s">
        <v>35</v>
      </c>
      <c r="E14022" s="7" t="s">
        <v>27889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13574</v>
      </c>
      <c r="D14023" s="7" t="s">
        <v>35</v>
      </c>
      <c r="E14023" s="7" t="s">
        <v>269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47.1" customHeight="1" outlineLevel="5" x14ac:dyDescent="0.2">
      <c r="A14024" s="6" t="s">
        <v>27896</v>
      </c>
      <c r="B14024" s="7" t="s">
        <v>27897</v>
      </c>
      <c r="C14024" s="7" t="s">
        <v>13574</v>
      </c>
      <c r="D14024" s="7" t="s">
        <v>35</v>
      </c>
      <c r="E14024" s="7" t="s">
        <v>27889</v>
      </c>
      <c r="F14024" s="7" t="s">
        <v>31</v>
      </c>
      <c r="G14024" s="8">
        <v>20.74</v>
      </c>
      <c r="H14024" s="9">
        <v>0.229606</v>
      </c>
      <c r="I14024" s="10">
        <v>67340.78</v>
      </c>
      <c r="J14024" s="11"/>
      <c r="K14024" s="7" t="s">
        <v>705</v>
      </c>
      <c r="L14024" s="12">
        <v>30</v>
      </c>
      <c r="M14024" s="11"/>
      <c r="N14024" s="38">
        <f>I14024*(100-$B$4)*(100-$B$5)/10000</f>
        <v>67340.78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13574</v>
      </c>
      <c r="D14025" s="7" t="s">
        <v>29</v>
      </c>
      <c r="E14025" s="7" t="s">
        <v>26054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27900</v>
      </c>
      <c r="B14026" s="7" t="s">
        <v>27901</v>
      </c>
      <c r="C14026" s="7" t="s">
        <v>13574</v>
      </c>
      <c r="D14026" s="7" t="s">
        <v>29</v>
      </c>
      <c r="E14026" s="7" t="s">
        <v>26054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35.1" customHeight="1" outlineLevel="5" x14ac:dyDescent="0.2">
      <c r="A14027" s="6" t="s">
        <v>27902</v>
      </c>
      <c r="B14027" s="7" t="s">
        <v>27903</v>
      </c>
      <c r="C14027" s="7" t="s">
        <v>13574</v>
      </c>
      <c r="D14027" s="7" t="s">
        <v>29</v>
      </c>
      <c r="E14027" s="7" t="s">
        <v>27904</v>
      </c>
      <c r="F14027" s="7" t="s">
        <v>31</v>
      </c>
      <c r="G14027" s="8">
        <v>20.74</v>
      </c>
      <c r="H14027" s="9">
        <v>0.229606</v>
      </c>
      <c r="I14027" s="10">
        <v>65263.839999999997</v>
      </c>
      <c r="J14027" s="12">
        <v>17</v>
      </c>
      <c r="K14027" s="7"/>
      <c r="L14027" s="12">
        <v>30</v>
      </c>
      <c r="M14027" s="11"/>
      <c r="N14027" s="38">
        <f>I14027*(100-$B$4)*(100-$B$5)/10000</f>
        <v>65263.839999999997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13574</v>
      </c>
      <c r="D14028" s="7" t="s">
        <v>29</v>
      </c>
      <c r="E14028" s="7" t="s">
        <v>27904</v>
      </c>
      <c r="F14028" s="7" t="s">
        <v>31</v>
      </c>
      <c r="G14028" s="8">
        <v>20.74</v>
      </c>
      <c r="H14028" s="9">
        <v>0.19133800000000001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13574</v>
      </c>
      <c r="D14029" s="7" t="s">
        <v>29</v>
      </c>
      <c r="E14029" s="7" t="s">
        <v>26054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47.1" customHeight="1" outlineLevel="5" x14ac:dyDescent="0.2">
      <c r="A14030" s="6" t="s">
        <v>27909</v>
      </c>
      <c r="B14030" s="7" t="s">
        <v>27910</v>
      </c>
      <c r="C14030" s="7" t="s">
        <v>13574</v>
      </c>
      <c r="D14030" s="7" t="s">
        <v>29</v>
      </c>
      <c r="E14030" s="7" t="s">
        <v>26054</v>
      </c>
      <c r="F14030" s="7" t="s">
        <v>31</v>
      </c>
      <c r="G14030" s="8">
        <v>20.74</v>
      </c>
      <c r="H14030" s="9">
        <v>0.229606</v>
      </c>
      <c r="I14030" s="10">
        <v>67340.78</v>
      </c>
      <c r="J14030" s="11"/>
      <c r="K14030" s="7" t="s">
        <v>705</v>
      </c>
      <c r="L14030" s="12">
        <v>30</v>
      </c>
      <c r="M14030" s="11"/>
      <c r="N14030" s="38">
        <f>I14030*(100-$B$4)*(100-$B$5)/10000</f>
        <v>67340.78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11.1" customHeight="1" outlineLevel="4" x14ac:dyDescent="0.2">
      <c r="A14031" s="30" t="s">
        <v>27911</v>
      </c>
      <c r="B14031" s="30"/>
      <c r="C14031" s="30"/>
      <c r="D14031" s="30"/>
      <c r="E14031" s="30"/>
      <c r="F14031" s="30"/>
      <c r="G14031" s="30"/>
      <c r="H14031" s="30"/>
      <c r="I14031" s="30"/>
      <c r="J14031" s="30"/>
      <c r="K14031" s="30"/>
      <c r="L14031" s="30"/>
      <c r="M14031" s="30"/>
      <c r="N14031" s="37"/>
      <c r="O14031" s="37"/>
      <c r="P14031" s="37"/>
      <c r="Q14031" s="37"/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26200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26200</v>
      </c>
      <c r="D14033" s="7" t="s">
        <v>35</v>
      </c>
      <c r="E14033" s="7" t="s">
        <v>6756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27916</v>
      </c>
      <c r="B14034" s="7" t="s">
        <v>27917</v>
      </c>
      <c r="C14034" s="7" t="s">
        <v>26200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61184.9</v>
      </c>
      <c r="J14034" s="11"/>
      <c r="K14034" s="7"/>
      <c r="L14034" s="12">
        <v>30</v>
      </c>
      <c r="M14034" s="11"/>
      <c r="N14034" s="38">
        <f>I14034*(100-$B$4)*(100-$B$5)/10000</f>
        <v>61184.9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26200</v>
      </c>
      <c r="D14035" s="7" t="s">
        <v>35</v>
      </c>
      <c r="E14035" s="7" t="s">
        <v>9426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26200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27922</v>
      </c>
      <c r="B14037" s="7" t="s">
        <v>27923</v>
      </c>
      <c r="C14037" s="7" t="s">
        <v>26200</v>
      </c>
      <c r="D14037" s="7" t="s">
        <v>35</v>
      </c>
      <c r="E14037" s="7" t="s">
        <v>6756</v>
      </c>
      <c r="F14037" s="7" t="s">
        <v>31</v>
      </c>
      <c r="G14037" s="8">
        <v>23.24</v>
      </c>
      <c r="H14037" s="9">
        <v>0.229606</v>
      </c>
      <c r="I14037" s="10">
        <v>63261.81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63261.81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26200</v>
      </c>
      <c r="D14038" s="7" t="s">
        <v>29</v>
      </c>
      <c r="E14038" s="7" t="s">
        <v>2065</v>
      </c>
      <c r="F14038" s="7" t="s">
        <v>31</v>
      </c>
      <c r="G14038" s="8">
        <v>23.24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26200</v>
      </c>
      <c r="D14039" s="7" t="s">
        <v>29</v>
      </c>
      <c r="E14039" s="7" t="s">
        <v>8871</v>
      </c>
      <c r="F14039" s="7" t="s">
        <v>31</v>
      </c>
      <c r="G14039" s="8">
        <v>25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35.1" customHeight="1" outlineLevel="5" x14ac:dyDescent="0.2">
      <c r="A14040" s="6" t="s">
        <v>27928</v>
      </c>
      <c r="B14040" s="7" t="s">
        <v>27929</v>
      </c>
      <c r="C14040" s="7" t="s">
        <v>26200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61184.9</v>
      </c>
      <c r="J14040" s="11"/>
      <c r="K14040" s="7"/>
      <c r="L14040" s="12">
        <v>30</v>
      </c>
      <c r="M14040" s="11"/>
      <c r="N14040" s="38">
        <f>I14040*(100-$B$4)*(100-$B$5)/10000</f>
        <v>61184.9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26200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26200</v>
      </c>
      <c r="D14042" s="7" t="s">
        <v>29</v>
      </c>
      <c r="E14042" s="7" t="s">
        <v>2065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47.1" customHeight="1" outlineLevel="5" x14ac:dyDescent="0.2">
      <c r="A14043" s="6" t="s">
        <v>27934</v>
      </c>
      <c r="B14043" s="7" t="s">
        <v>27935</v>
      </c>
      <c r="C14043" s="7" t="s">
        <v>26200</v>
      </c>
      <c r="D14043" s="7" t="s">
        <v>29</v>
      </c>
      <c r="E14043" s="7" t="s">
        <v>8871</v>
      </c>
      <c r="F14043" s="7" t="s">
        <v>31</v>
      </c>
      <c r="G14043" s="8">
        <v>23.24</v>
      </c>
      <c r="H14043" s="9">
        <v>0.229606</v>
      </c>
      <c r="I14043" s="10">
        <v>63261.81</v>
      </c>
      <c r="J14043" s="11"/>
      <c r="K14043" s="7" t="s">
        <v>705</v>
      </c>
      <c r="L14043" s="12">
        <v>30</v>
      </c>
      <c r="M14043" s="11"/>
      <c r="N14043" s="38">
        <f>I14043*(100-$B$4)*(100-$B$5)/10000</f>
        <v>63261.81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20816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10062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35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20816</v>
      </c>
      <c r="F14046" s="7" t="s">
        <v>31</v>
      </c>
      <c r="G14046" s="8">
        <v>23.24</v>
      </c>
      <c r="H14046" s="9">
        <v>0.229606</v>
      </c>
      <c r="I14046" s="10">
        <v>61184.9</v>
      </c>
      <c r="J14046" s="11"/>
      <c r="K14046" s="7"/>
      <c r="L14046" s="12">
        <v>30</v>
      </c>
      <c r="M14046" s="11"/>
      <c r="N14046" s="38">
        <f>I14046*(100-$B$4)*(100-$B$5)/10000</f>
        <v>61184.9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20816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20816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47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35</v>
      </c>
      <c r="E14049" s="7" t="s">
        <v>10062</v>
      </c>
      <c r="F14049" s="7" t="s">
        <v>31</v>
      </c>
      <c r="G14049" s="8">
        <v>23.24</v>
      </c>
      <c r="H14049" s="9">
        <v>0.229606</v>
      </c>
      <c r="I14049" s="10">
        <v>63261.81</v>
      </c>
      <c r="J14049" s="11"/>
      <c r="K14049" s="7" t="s">
        <v>705</v>
      </c>
      <c r="L14049" s="12">
        <v>30</v>
      </c>
      <c r="M14049" s="11"/>
      <c r="N14049" s="38">
        <f>I14049*(100-$B$4)*(100-$B$5)/10000</f>
        <v>63261.81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13202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25931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35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25931</v>
      </c>
      <c r="F14052" s="7" t="s">
        <v>31</v>
      </c>
      <c r="G14052" s="8">
        <v>23.24</v>
      </c>
      <c r="H14052" s="9">
        <v>0.229606</v>
      </c>
      <c r="I14052" s="10">
        <v>61184.9</v>
      </c>
      <c r="J14052" s="11"/>
      <c r="K14052" s="7"/>
      <c r="L14052" s="12">
        <v>30</v>
      </c>
      <c r="M14052" s="11"/>
      <c r="N14052" s="38">
        <f>I14052*(100-$B$4)*(100-$B$5)/10000</f>
        <v>61184.9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13202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25931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47.1" customHeight="1" outlineLevel="5" x14ac:dyDescent="0.2">
      <c r="A14055" s="6" t="s">
        <v>27958</v>
      </c>
      <c r="B14055" s="7" t="s">
        <v>27959</v>
      </c>
      <c r="C14055" s="7" t="s">
        <v>12397</v>
      </c>
      <c r="D14055" s="7" t="s">
        <v>29</v>
      </c>
      <c r="E14055" s="7" t="s">
        <v>25931</v>
      </c>
      <c r="F14055" s="7" t="s">
        <v>31</v>
      </c>
      <c r="G14055" s="8">
        <v>23.24</v>
      </c>
      <c r="H14055" s="9">
        <v>0.229606</v>
      </c>
      <c r="I14055" s="10">
        <v>63261.81</v>
      </c>
      <c r="J14055" s="11"/>
      <c r="K14055" s="7" t="s">
        <v>705</v>
      </c>
      <c r="L14055" s="12">
        <v>30</v>
      </c>
      <c r="M14055" s="11"/>
      <c r="N14055" s="38">
        <f>I14055*(100-$B$4)*(100-$B$5)/10000</f>
        <v>63261.81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8002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27863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35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27863</v>
      </c>
      <c r="F14058" s="7" t="s">
        <v>31</v>
      </c>
      <c r="G14058" s="8">
        <v>23.24</v>
      </c>
      <c r="H14058" s="9">
        <v>0.229606</v>
      </c>
      <c r="I14058" s="10">
        <v>65263.839999999997</v>
      </c>
      <c r="J14058" s="11"/>
      <c r="K14058" s="7"/>
      <c r="L14058" s="12">
        <v>30</v>
      </c>
      <c r="M14058" s="11"/>
      <c r="N14058" s="38">
        <f>I14058*(100-$B$4)*(100-$B$5)/10000</f>
        <v>65263.839999999997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8002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27863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47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35</v>
      </c>
      <c r="E14061" s="7" t="s">
        <v>27863</v>
      </c>
      <c r="F14061" s="7" t="s">
        <v>31</v>
      </c>
      <c r="G14061" s="8">
        <v>23.24</v>
      </c>
      <c r="H14061" s="9">
        <v>0.229606</v>
      </c>
      <c r="I14061" s="10">
        <v>67340.78</v>
      </c>
      <c r="J14061" s="11"/>
      <c r="K14061" s="7" t="s">
        <v>705</v>
      </c>
      <c r="L14061" s="12">
        <v>30</v>
      </c>
      <c r="M14061" s="11"/>
      <c r="N14061" s="38">
        <f>I14061*(100-$B$4)*(100-$B$5)/10000</f>
        <v>67340.78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27874</v>
      </c>
      <c r="F14062" s="7" t="s">
        <v>31</v>
      </c>
      <c r="G14062" s="8">
        <v>23.24</v>
      </c>
      <c r="H14062" s="9">
        <v>0.19133800000000001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26016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35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27874</v>
      </c>
      <c r="F14064" s="7" t="s">
        <v>31</v>
      </c>
      <c r="G14064" s="8">
        <v>23.24</v>
      </c>
      <c r="H14064" s="9">
        <v>0.229606</v>
      </c>
      <c r="I14064" s="10">
        <v>65263.839999999997</v>
      </c>
      <c r="J14064" s="11"/>
      <c r="K14064" s="7"/>
      <c r="L14064" s="12">
        <v>30</v>
      </c>
      <c r="M14064" s="11"/>
      <c r="N14064" s="38">
        <f>I14064*(100-$B$4)*(100-$B$5)/10000</f>
        <v>65263.839999999997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27874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27874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7.1" customHeight="1" outlineLevel="5" x14ac:dyDescent="0.2">
      <c r="A14067" s="6" t="s">
        <v>27982</v>
      </c>
      <c r="B14067" s="7" t="s">
        <v>27983</v>
      </c>
      <c r="C14067" s="7" t="s">
        <v>13087</v>
      </c>
      <c r="D14067" s="7" t="s">
        <v>29</v>
      </c>
      <c r="E14067" s="7" t="s">
        <v>26016</v>
      </c>
      <c r="F14067" s="7" t="s">
        <v>31</v>
      </c>
      <c r="G14067" s="8">
        <v>23.24</v>
      </c>
      <c r="H14067" s="9">
        <v>0.229606</v>
      </c>
      <c r="I14067" s="10">
        <v>67340.78</v>
      </c>
      <c r="J14067" s="11"/>
      <c r="K14067" s="7" t="s">
        <v>705</v>
      </c>
      <c r="L14067" s="12">
        <v>30</v>
      </c>
      <c r="M14067" s="11"/>
      <c r="N14067" s="38">
        <f>I14067*(100-$B$4)*(100-$B$5)/10000</f>
        <v>67340.78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13574</v>
      </c>
      <c r="D14068" s="7" t="s">
        <v>35</v>
      </c>
      <c r="E14068" s="7" t="s">
        <v>27889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13574</v>
      </c>
      <c r="D14069" s="7" t="s">
        <v>35</v>
      </c>
      <c r="E14069" s="7" t="s">
        <v>27889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35.1" customHeight="1" outlineLevel="5" x14ac:dyDescent="0.2">
      <c r="A14070" s="6" t="s">
        <v>27988</v>
      </c>
      <c r="B14070" s="7" t="s">
        <v>27989</v>
      </c>
      <c r="C14070" s="7" t="s">
        <v>13574</v>
      </c>
      <c r="D14070" s="7" t="s">
        <v>35</v>
      </c>
      <c r="E14070" s="7" t="s">
        <v>269</v>
      </c>
      <c r="F14070" s="7" t="s">
        <v>31</v>
      </c>
      <c r="G14070" s="8">
        <v>23.24</v>
      </c>
      <c r="H14070" s="9">
        <v>0.229606</v>
      </c>
      <c r="I14070" s="10">
        <v>65263.839999999997</v>
      </c>
      <c r="J14070" s="11"/>
      <c r="K14070" s="7"/>
      <c r="L14070" s="12">
        <v>30</v>
      </c>
      <c r="M14070" s="11"/>
      <c r="N14070" s="38">
        <f>I14070*(100-$B$4)*(100-$B$5)/10000</f>
        <v>65263.839999999997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13574</v>
      </c>
      <c r="D14071" s="7" t="s">
        <v>35</v>
      </c>
      <c r="E14071" s="7" t="s">
        <v>27889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13574</v>
      </c>
      <c r="D14072" s="7" t="s">
        <v>35</v>
      </c>
      <c r="E14072" s="7" t="s">
        <v>27889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27994</v>
      </c>
      <c r="B14073" s="7" t="s">
        <v>27995</v>
      </c>
      <c r="C14073" s="7" t="s">
        <v>13574</v>
      </c>
      <c r="D14073" s="7" t="s">
        <v>35</v>
      </c>
      <c r="E14073" s="7" t="s">
        <v>269</v>
      </c>
      <c r="F14073" s="7" t="s">
        <v>31</v>
      </c>
      <c r="G14073" s="8">
        <v>23.24</v>
      </c>
      <c r="H14073" s="9">
        <v>0.229606</v>
      </c>
      <c r="I14073" s="10">
        <v>67340.78</v>
      </c>
      <c r="J14073" s="11"/>
      <c r="K14073" s="7" t="s">
        <v>705</v>
      </c>
      <c r="L14073" s="12">
        <v>30</v>
      </c>
      <c r="M14073" s="11"/>
      <c r="N14073" s="38">
        <f>I14073*(100-$B$4)*(100-$B$5)/10000</f>
        <v>67340.78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13574</v>
      </c>
      <c r="D14074" s="7" t="s">
        <v>29</v>
      </c>
      <c r="E14074" s="7" t="s">
        <v>26054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13574</v>
      </c>
      <c r="D14075" s="7" t="s">
        <v>29</v>
      </c>
      <c r="E14075" s="7" t="s">
        <v>27904</v>
      </c>
      <c r="F14075" s="7" t="s">
        <v>31</v>
      </c>
      <c r="G14075" s="8">
        <v>23.24</v>
      </c>
      <c r="H14075" s="9">
        <v>0.19133800000000001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35.1" customHeight="1" outlineLevel="5" x14ac:dyDescent="0.2">
      <c r="A14076" s="6" t="s">
        <v>28000</v>
      </c>
      <c r="B14076" s="7" t="s">
        <v>28001</v>
      </c>
      <c r="C14076" s="7" t="s">
        <v>13574</v>
      </c>
      <c r="D14076" s="7" t="s">
        <v>29</v>
      </c>
      <c r="E14076" s="7" t="s">
        <v>26054</v>
      </c>
      <c r="F14076" s="7" t="s">
        <v>31</v>
      </c>
      <c r="G14076" s="8">
        <v>23.24</v>
      </c>
      <c r="H14076" s="9">
        <v>0.229606</v>
      </c>
      <c r="I14076" s="10">
        <v>65263.839999999997</v>
      </c>
      <c r="J14076" s="11"/>
      <c r="K14076" s="7"/>
      <c r="L14076" s="12">
        <v>30</v>
      </c>
      <c r="M14076" s="11"/>
      <c r="N14076" s="38">
        <f>I14076*(100-$B$4)*(100-$B$5)/10000</f>
        <v>65263.839999999997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13574</v>
      </c>
      <c r="D14077" s="7" t="s">
        <v>29</v>
      </c>
      <c r="E14077" s="7" t="s">
        <v>26054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13574</v>
      </c>
      <c r="D14078" s="7" t="s">
        <v>29</v>
      </c>
      <c r="E14078" s="7" t="s">
        <v>26054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28006</v>
      </c>
      <c r="B14079" s="7" t="s">
        <v>28007</v>
      </c>
      <c r="C14079" s="7" t="s">
        <v>13574</v>
      </c>
      <c r="D14079" s="7" t="s">
        <v>29</v>
      </c>
      <c r="E14079" s="7" t="s">
        <v>27904</v>
      </c>
      <c r="F14079" s="7" t="s">
        <v>31</v>
      </c>
      <c r="G14079" s="8">
        <v>23.24</v>
      </c>
      <c r="H14079" s="9">
        <v>0.229606</v>
      </c>
      <c r="I14079" s="10">
        <v>67340.78</v>
      </c>
      <c r="J14079" s="11"/>
      <c r="K14079" s="7" t="s">
        <v>705</v>
      </c>
      <c r="L14079" s="12">
        <v>30</v>
      </c>
      <c r="M14079" s="11"/>
      <c r="N14079" s="38">
        <f>I14079*(100-$B$4)*(100-$B$5)/10000</f>
        <v>67340.78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11.1" customHeight="1" outlineLevel="3" x14ac:dyDescent="0.2">
      <c r="A14080" s="29" t="s">
        <v>28008</v>
      </c>
      <c r="B14080" s="29"/>
      <c r="C14080" s="29"/>
      <c r="D14080" s="29"/>
      <c r="E14080" s="29"/>
      <c r="F14080" s="29"/>
      <c r="G14080" s="29"/>
      <c r="H14080" s="29"/>
      <c r="I14080" s="29"/>
      <c r="J14080" s="29"/>
      <c r="K14080" s="29"/>
      <c r="L14080" s="29"/>
      <c r="M14080" s="29"/>
      <c r="N14080" s="36"/>
      <c r="O14080" s="36"/>
      <c r="P14080" s="36"/>
      <c r="Q14080" s="36"/>
    </row>
    <row r="14081" spans="1:17" ht="11.1" customHeight="1" outlineLevel="4" x14ac:dyDescent="0.2">
      <c r="A14081" s="30" t="s">
        <v>28009</v>
      </c>
      <c r="B14081" s="30"/>
      <c r="C14081" s="30"/>
      <c r="D14081" s="30"/>
      <c r="E14081" s="30"/>
      <c r="F14081" s="30"/>
      <c r="G14081" s="30"/>
      <c r="H14081" s="30"/>
      <c r="I14081" s="30"/>
      <c r="J14081" s="30"/>
      <c r="K14081" s="30"/>
      <c r="L14081" s="30"/>
      <c r="M14081" s="30"/>
      <c r="N14081" s="37"/>
      <c r="O14081" s="37"/>
      <c r="P14081" s="37"/>
      <c r="Q14081" s="37"/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26200</v>
      </c>
      <c r="D14082" s="7" t="s">
        <v>35</v>
      </c>
      <c r="E14082" s="7" t="s">
        <v>48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26200</v>
      </c>
      <c r="D14083" s="7" t="s">
        <v>35</v>
      </c>
      <c r="E14083" s="7" t="s">
        <v>2030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26200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61184.9</v>
      </c>
      <c r="J14084" s="11"/>
      <c r="K14084" s="7"/>
      <c r="L14084" s="12">
        <v>30</v>
      </c>
      <c r="M14084" s="11"/>
      <c r="N14084" s="38">
        <f>I14084*(100-$B$4)*(100-$B$5)/10000</f>
        <v>61184.9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26200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26200</v>
      </c>
      <c r="D14086" s="7" t="s">
        <v>35</v>
      </c>
      <c r="E14086" s="7" t="s">
        <v>2030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26200</v>
      </c>
      <c r="D14087" s="7" t="s">
        <v>35</v>
      </c>
      <c r="E14087" s="7" t="s">
        <v>48</v>
      </c>
      <c r="F14087" s="7" t="s">
        <v>31</v>
      </c>
      <c r="G14087" s="8">
        <v>14.5</v>
      </c>
      <c r="H14087" s="9">
        <v>0.229606</v>
      </c>
      <c r="I14087" s="10">
        <v>63261.81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63261.81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26200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26200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26200</v>
      </c>
      <c r="D14090" s="7" t="s">
        <v>29</v>
      </c>
      <c r="E14090" s="7" t="s">
        <v>352</v>
      </c>
      <c r="F14090" s="7" t="s">
        <v>31</v>
      </c>
      <c r="G14090" s="8">
        <v>14.5</v>
      </c>
      <c r="H14090" s="9">
        <v>0.229606</v>
      </c>
      <c r="I14090" s="10">
        <v>61184.9</v>
      </c>
      <c r="J14090" s="11"/>
      <c r="K14090" s="7"/>
      <c r="L14090" s="12">
        <v>30</v>
      </c>
      <c r="M14090" s="11"/>
      <c r="N14090" s="38">
        <f>I14090*(100-$B$4)*(100-$B$5)/10000</f>
        <v>61184.9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26200</v>
      </c>
      <c r="D14091" s="7" t="s">
        <v>29</v>
      </c>
      <c r="E14091" s="7" t="s">
        <v>352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26200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26200</v>
      </c>
      <c r="D14093" s="7" t="s">
        <v>29</v>
      </c>
      <c r="E14093" s="7" t="s">
        <v>2810</v>
      </c>
      <c r="F14093" s="7" t="s">
        <v>31</v>
      </c>
      <c r="G14093" s="8">
        <v>14.5</v>
      </c>
      <c r="H14093" s="9">
        <v>0.229606</v>
      </c>
      <c r="I14093" s="10">
        <v>63261.81</v>
      </c>
      <c r="J14093" s="11"/>
      <c r="K14093" s="7" t="s">
        <v>705</v>
      </c>
      <c r="L14093" s="12">
        <v>30</v>
      </c>
      <c r="M14093" s="11"/>
      <c r="N14093" s="38">
        <f>I14093*(100-$B$4)*(100-$B$5)/10000</f>
        <v>63261.81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7739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28036</v>
      </c>
      <c r="B14095" s="7" t="s">
        <v>28037</v>
      </c>
      <c r="C14095" s="7" t="s">
        <v>12361</v>
      </c>
      <c r="D14095" s="7" t="s">
        <v>35</v>
      </c>
      <c r="E14095" s="7" t="s">
        <v>28038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7739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28038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7739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35</v>
      </c>
      <c r="E14099" s="7" t="s">
        <v>7739</v>
      </c>
      <c r="F14099" s="7" t="s">
        <v>31</v>
      </c>
      <c r="G14099" s="8">
        <v>14.5</v>
      </c>
      <c r="H14099" s="9">
        <v>0.229606</v>
      </c>
      <c r="I14099" s="10">
        <v>67340.78</v>
      </c>
      <c r="J14099" s="11"/>
      <c r="K14099" s="7" t="s">
        <v>705</v>
      </c>
      <c r="L14099" s="12">
        <v>30</v>
      </c>
      <c r="M14099" s="11"/>
      <c r="N14099" s="38">
        <f>I14099*(100-$B$4)*(100-$B$5)/10000</f>
        <v>67340.78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28049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25524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25524</v>
      </c>
      <c r="F14102" s="7" t="s">
        <v>31</v>
      </c>
      <c r="G14102" s="8">
        <v>14.5</v>
      </c>
      <c r="H14102" s="9">
        <v>0.229606</v>
      </c>
      <c r="I14102" s="10">
        <v>65263.839999999997</v>
      </c>
      <c r="J14102" s="11"/>
      <c r="K14102" s="7"/>
      <c r="L14102" s="12">
        <v>30</v>
      </c>
      <c r="M14102" s="11"/>
      <c r="N14102" s="38">
        <f>I14102*(100-$B$4)*(100-$B$5)/10000</f>
        <v>65263.839999999997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25524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25524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12361</v>
      </c>
      <c r="D14105" s="7" t="s">
        <v>29</v>
      </c>
      <c r="E14105" s="7" t="s">
        <v>28049</v>
      </c>
      <c r="F14105" s="7" t="s">
        <v>31</v>
      </c>
      <c r="G14105" s="8">
        <v>14.5</v>
      </c>
      <c r="H14105" s="9">
        <v>0.229606</v>
      </c>
      <c r="I14105" s="10">
        <v>67340.78</v>
      </c>
      <c r="J14105" s="11"/>
      <c r="K14105" s="7" t="s">
        <v>705</v>
      </c>
      <c r="L14105" s="12">
        <v>30</v>
      </c>
      <c r="M14105" s="11"/>
      <c r="N14105" s="38">
        <f>I14105*(100-$B$4)*(100-$B$5)/10000</f>
        <v>67340.78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28062</v>
      </c>
      <c r="D14106" s="7" t="s">
        <v>35</v>
      </c>
      <c r="E14106" s="7" t="s">
        <v>25779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28062</v>
      </c>
      <c r="D14107" s="7" t="s">
        <v>35</v>
      </c>
      <c r="E14107" s="7" t="s">
        <v>25779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28065</v>
      </c>
      <c r="B14108" s="7" t="s">
        <v>28066</v>
      </c>
      <c r="C14108" s="7" t="s">
        <v>28062</v>
      </c>
      <c r="D14108" s="7" t="s">
        <v>35</v>
      </c>
      <c r="E14108" s="7" t="s">
        <v>28067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28062</v>
      </c>
      <c r="D14109" s="7" t="s">
        <v>29</v>
      </c>
      <c r="E14109" s="7" t="s">
        <v>27904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28070</v>
      </c>
      <c r="B14110" s="7" t="s">
        <v>28071</v>
      </c>
      <c r="C14110" s="7" t="s">
        <v>28062</v>
      </c>
      <c r="D14110" s="7" t="s">
        <v>29</v>
      </c>
      <c r="E14110" s="7" t="s">
        <v>28072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28073</v>
      </c>
      <c r="B14111" s="7" t="s">
        <v>28074</v>
      </c>
      <c r="C14111" s="7" t="s">
        <v>28062</v>
      </c>
      <c r="D14111" s="7" t="s">
        <v>29</v>
      </c>
      <c r="E14111" s="7" t="s">
        <v>28072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11.1" customHeight="1" outlineLevel="4" x14ac:dyDescent="0.2">
      <c r="A14112" s="30" t="s">
        <v>28075</v>
      </c>
      <c r="B14112" s="30"/>
      <c r="C14112" s="30"/>
      <c r="D14112" s="30"/>
      <c r="E14112" s="30"/>
      <c r="F14112" s="30"/>
      <c r="G14112" s="30"/>
      <c r="H14112" s="30"/>
      <c r="I14112" s="30"/>
      <c r="J14112" s="30"/>
      <c r="K14112" s="30"/>
      <c r="L14112" s="30"/>
      <c r="M14112" s="30"/>
      <c r="N14112" s="37"/>
      <c r="O14112" s="37"/>
      <c r="P14112" s="37"/>
      <c r="Q14112" s="37"/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8383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35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44367.96</v>
      </c>
      <c r="J14115" s="11"/>
      <c r="K14115" s="7"/>
      <c r="L14115" s="12">
        <v>30</v>
      </c>
      <c r="M14115" s="11"/>
      <c r="N14115" s="38">
        <f>I14115*(100-$B$4)*(100-$B$5)/10000</f>
        <v>44367.96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731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35</v>
      </c>
      <c r="E14118" s="7" t="s">
        <v>8383</v>
      </c>
      <c r="F14118" s="7" t="s">
        <v>31</v>
      </c>
      <c r="G14118" s="8">
        <v>11.37</v>
      </c>
      <c r="H14118" s="9">
        <v>0.14380000000000001</v>
      </c>
      <c r="I14118" s="10">
        <v>46444.9</v>
      </c>
      <c r="J14118" s="11"/>
      <c r="K14118" s="7" t="s">
        <v>705</v>
      </c>
      <c r="L14118" s="12">
        <v>30</v>
      </c>
      <c r="M14118" s="11"/>
      <c r="N14118" s="38">
        <f>I14118*(100-$B$4)*(100-$B$5)/10000</f>
        <v>46444.9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6619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44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35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44367.96</v>
      </c>
      <c r="J14121" s="11"/>
      <c r="K14121" s="7"/>
      <c r="L14121" s="12">
        <v>30</v>
      </c>
      <c r="M14121" s="11"/>
      <c r="N14121" s="38">
        <f>I14121*(100-$B$4)*(100-$B$5)/10000</f>
        <v>44367.96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44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47.1" customHeight="1" outlineLevel="5" x14ac:dyDescent="0.2">
      <c r="A14124" s="6" t="s">
        <v>28098</v>
      </c>
      <c r="B14124" s="7" t="s">
        <v>28099</v>
      </c>
      <c r="C14124" s="7" t="s">
        <v>2064</v>
      </c>
      <c r="D14124" s="7" t="s">
        <v>29</v>
      </c>
      <c r="E14124" s="7" t="s">
        <v>6619</v>
      </c>
      <c r="F14124" s="7" t="s">
        <v>31</v>
      </c>
      <c r="G14124" s="8">
        <v>11.37</v>
      </c>
      <c r="H14124" s="9">
        <v>0.14380000000000001</v>
      </c>
      <c r="I14124" s="10">
        <v>46444.9</v>
      </c>
      <c r="J14124" s="11"/>
      <c r="K14124" s="7" t="s">
        <v>705</v>
      </c>
      <c r="L14124" s="12">
        <v>30</v>
      </c>
      <c r="M14124" s="11"/>
      <c r="N14124" s="38">
        <f>I14124*(100-$B$4)*(100-$B$5)/10000</f>
        <v>46444.9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35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702</v>
      </c>
      <c r="F14127" s="7" t="s">
        <v>31</v>
      </c>
      <c r="G14127" s="8">
        <v>11.37</v>
      </c>
      <c r="H14127" s="9">
        <v>0.14380000000000001</v>
      </c>
      <c r="I14127" s="10">
        <v>44367.96</v>
      </c>
      <c r="J14127" s="11"/>
      <c r="K14127" s="7"/>
      <c r="L14127" s="12">
        <v>30</v>
      </c>
      <c r="M14127" s="11"/>
      <c r="N14127" s="38">
        <f>I14127*(100-$B$4)*(100-$B$5)/10000</f>
        <v>44367.96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439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702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47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35</v>
      </c>
      <c r="E14130" s="7" t="s">
        <v>439</v>
      </c>
      <c r="F14130" s="7" t="s">
        <v>31</v>
      </c>
      <c r="G14130" s="8">
        <v>11.37</v>
      </c>
      <c r="H14130" s="9">
        <v>0.14380000000000001</v>
      </c>
      <c r="I14130" s="10">
        <v>46444.9</v>
      </c>
      <c r="J14130" s="11"/>
      <c r="K14130" s="7" t="s">
        <v>705</v>
      </c>
      <c r="L14130" s="12">
        <v>30</v>
      </c>
      <c r="M14130" s="11"/>
      <c r="N14130" s="38">
        <f>I14130*(100-$B$4)*(100-$B$5)/10000</f>
        <v>46444.9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713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5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7298</v>
      </c>
      <c r="F14133" s="7" t="s">
        <v>31</v>
      </c>
      <c r="G14133" s="8">
        <v>11.37</v>
      </c>
      <c r="H14133" s="9">
        <v>0.14380000000000001</v>
      </c>
      <c r="I14133" s="10">
        <v>44367.96</v>
      </c>
      <c r="J14133" s="11"/>
      <c r="K14133" s="7"/>
      <c r="L14133" s="12">
        <v>30</v>
      </c>
      <c r="M14133" s="11"/>
      <c r="N14133" s="38">
        <f>I14133*(100-$B$4)*(100-$B$5)/10000</f>
        <v>44367.96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713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47.1" customHeight="1" outlineLevel="5" x14ac:dyDescent="0.2">
      <c r="A14136" s="6" t="s">
        <v>28122</v>
      </c>
      <c r="B14136" s="7" t="s">
        <v>28123</v>
      </c>
      <c r="C14136" s="7" t="s">
        <v>701</v>
      </c>
      <c r="D14136" s="7" t="s">
        <v>29</v>
      </c>
      <c r="E14136" s="7" t="s">
        <v>7298</v>
      </c>
      <c r="F14136" s="7" t="s">
        <v>31</v>
      </c>
      <c r="G14136" s="8">
        <v>11.37</v>
      </c>
      <c r="H14136" s="9">
        <v>0.14380000000000001</v>
      </c>
      <c r="I14136" s="10">
        <v>46444.9</v>
      </c>
      <c r="J14136" s="11"/>
      <c r="K14136" s="7" t="s">
        <v>705</v>
      </c>
      <c r="L14136" s="12">
        <v>30</v>
      </c>
      <c r="M14136" s="11"/>
      <c r="N14136" s="38">
        <f>I14136*(100-$B$4)*(100-$B$5)/10000</f>
        <v>46444.9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6870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7689</v>
      </c>
      <c r="F14139" s="7" t="s">
        <v>31</v>
      </c>
      <c r="G14139" s="8">
        <v>11.37</v>
      </c>
      <c r="H14139" s="9">
        <v>0.14380000000000001</v>
      </c>
      <c r="I14139" s="10">
        <v>48661.64</v>
      </c>
      <c r="J14139" s="11"/>
      <c r="K14139" s="7"/>
      <c r="L14139" s="12">
        <v>30</v>
      </c>
      <c r="M14139" s="11"/>
      <c r="N14139" s="38">
        <f>I14139*(100-$B$4)*(100-$B$5)/10000</f>
        <v>48661.64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7689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47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35</v>
      </c>
      <c r="E14142" s="7" t="s">
        <v>6870</v>
      </c>
      <c r="F14142" s="7" t="s">
        <v>31</v>
      </c>
      <c r="G14142" s="8">
        <v>11.37</v>
      </c>
      <c r="H14142" s="9">
        <v>0.14380000000000001</v>
      </c>
      <c r="I14142" s="10">
        <v>50738.57</v>
      </c>
      <c r="J14142" s="11"/>
      <c r="K14142" s="7" t="s">
        <v>705</v>
      </c>
      <c r="L14142" s="12">
        <v>30</v>
      </c>
      <c r="M14142" s="11"/>
      <c r="N14142" s="38">
        <f>I14142*(100-$B$4)*(100-$B$5)/10000</f>
        <v>50738.57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20816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48661.64</v>
      </c>
      <c r="J14145" s="11"/>
      <c r="K14145" s="7"/>
      <c r="L14145" s="12">
        <v>30</v>
      </c>
      <c r="M14145" s="11"/>
      <c r="N14145" s="38">
        <f>I14145*(100-$B$4)*(100-$B$5)/10000</f>
        <v>48661.64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20816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47.1" customHeight="1" outlineLevel="5" x14ac:dyDescent="0.2">
      <c r="A14148" s="6" t="s">
        <v>28146</v>
      </c>
      <c r="B14148" s="7" t="s">
        <v>28147</v>
      </c>
      <c r="C14148" s="7" t="s">
        <v>654</v>
      </c>
      <c r="D14148" s="7" t="s">
        <v>29</v>
      </c>
      <c r="E14148" s="7" t="s">
        <v>6332</v>
      </c>
      <c r="F14148" s="7" t="s">
        <v>31</v>
      </c>
      <c r="G14148" s="8">
        <v>11.37</v>
      </c>
      <c r="H14148" s="9">
        <v>0.14380000000000001</v>
      </c>
      <c r="I14148" s="10">
        <v>50738.57</v>
      </c>
      <c r="J14148" s="11"/>
      <c r="K14148" s="7" t="s">
        <v>705</v>
      </c>
      <c r="L14148" s="12">
        <v>30</v>
      </c>
      <c r="M14148" s="11"/>
      <c r="N14148" s="38">
        <f>I14148*(100-$B$4)*(100-$B$5)/10000</f>
        <v>50738.57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11.1" customHeight="1" outlineLevel="3" x14ac:dyDescent="0.2">
      <c r="A14149" s="29" t="s">
        <v>28148</v>
      </c>
      <c r="B14149" s="29"/>
      <c r="C14149" s="29"/>
      <c r="D14149" s="29"/>
      <c r="E14149" s="29"/>
      <c r="F14149" s="29"/>
      <c r="G14149" s="29"/>
      <c r="H14149" s="29"/>
      <c r="I14149" s="29"/>
      <c r="J14149" s="29"/>
      <c r="K14149" s="29"/>
      <c r="L14149" s="29"/>
      <c r="M14149" s="29"/>
      <c r="N14149" s="36"/>
      <c r="O14149" s="36"/>
      <c r="P14149" s="36"/>
      <c r="Q14149" s="36"/>
    </row>
    <row r="14150" spans="1:17" ht="11.1" customHeight="1" outlineLevel="4" x14ac:dyDescent="0.2">
      <c r="A14150" s="30" t="s">
        <v>28149</v>
      </c>
      <c r="B14150" s="30"/>
      <c r="C14150" s="30"/>
      <c r="D14150" s="30"/>
      <c r="E14150" s="30"/>
      <c r="F14150" s="30"/>
      <c r="G14150" s="30"/>
      <c r="H14150" s="30"/>
      <c r="I14150" s="30"/>
      <c r="J14150" s="30"/>
      <c r="K14150" s="30"/>
      <c r="L14150" s="30"/>
      <c r="M14150" s="30"/>
      <c r="N14150" s="37"/>
      <c r="O14150" s="37"/>
      <c r="P14150" s="37"/>
      <c r="Q14150" s="37"/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2998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28152</v>
      </c>
      <c r="B14152" s="7" t="s">
        <v>28153</v>
      </c>
      <c r="C14152" s="7" t="s">
        <v>34</v>
      </c>
      <c r="D14152" s="7" t="s">
        <v>35</v>
      </c>
      <c r="E14152" s="7" t="s">
        <v>28154</v>
      </c>
      <c r="F14152" s="7" t="s">
        <v>31</v>
      </c>
      <c r="G14152" s="8">
        <v>4.9000000000000004</v>
      </c>
      <c r="H14152" s="9">
        <v>5.8110000000000002E-2</v>
      </c>
      <c r="I14152" s="10">
        <v>33991.58</v>
      </c>
      <c r="J14152" s="11"/>
      <c r="K14152" s="7"/>
      <c r="L14152" s="12">
        <v>60</v>
      </c>
      <c r="M14152" s="11"/>
      <c r="N14152" s="38">
        <f>I14152*(100-$B$4)*(100-$B$5)/10000</f>
        <v>33991.58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2998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35</v>
      </c>
      <c r="E14154" s="7" t="s">
        <v>28154</v>
      </c>
      <c r="F14154" s="7" t="s">
        <v>31</v>
      </c>
      <c r="G14154" s="8">
        <v>4.9000000000000004</v>
      </c>
      <c r="H14154" s="9">
        <v>5.8110000000000002E-2</v>
      </c>
      <c r="I14154" s="10">
        <v>36068.49</v>
      </c>
      <c r="J14154" s="11"/>
      <c r="K14154" s="7" t="s">
        <v>705</v>
      </c>
      <c r="L14154" s="12">
        <v>60</v>
      </c>
      <c r="M14154" s="11"/>
      <c r="N14154" s="38">
        <f>I14154*(100-$B$4)*(100-$B$5)/10000</f>
        <v>36068.49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34</v>
      </c>
      <c r="D14155" s="7" t="s">
        <v>29</v>
      </c>
      <c r="E14155" s="7" t="s">
        <v>28161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33991.58</v>
      </c>
      <c r="J14156" s="11"/>
      <c r="K14156" s="7"/>
      <c r="L14156" s="12">
        <v>60</v>
      </c>
      <c r="M14156" s="11"/>
      <c r="N14156" s="38">
        <f>I14156*(100-$B$4)*(100-$B$5)/10000</f>
        <v>33991.58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28161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34</v>
      </c>
      <c r="D14158" s="7" t="s">
        <v>29</v>
      </c>
      <c r="E14158" s="7" t="s">
        <v>5836</v>
      </c>
      <c r="F14158" s="7" t="s">
        <v>31</v>
      </c>
      <c r="G14158" s="8">
        <v>4.9000000000000004</v>
      </c>
      <c r="H14158" s="9">
        <v>5.8110000000000002E-2</v>
      </c>
      <c r="I14158" s="10">
        <v>36068.49</v>
      </c>
      <c r="J14158" s="11"/>
      <c r="K14158" s="7" t="s">
        <v>705</v>
      </c>
      <c r="L14158" s="12">
        <v>60</v>
      </c>
      <c r="M14158" s="11"/>
      <c r="N14158" s="38">
        <f>I14158*(100-$B$4)*(100-$B$5)/10000</f>
        <v>36068.49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445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39358.660000000003</v>
      </c>
      <c r="J14160" s="11"/>
      <c r="K14160" s="7"/>
      <c r="L14160" s="12">
        <v>60</v>
      </c>
      <c r="M14160" s="11"/>
      <c r="N14160" s="38">
        <f>I14160*(100-$B$4)*(100-$B$5)/10000</f>
        <v>39358.660000000003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6619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35</v>
      </c>
      <c r="E14162" s="7" t="s">
        <v>445</v>
      </c>
      <c r="F14162" s="7" t="s">
        <v>31</v>
      </c>
      <c r="G14162" s="8">
        <v>4.9000000000000004</v>
      </c>
      <c r="H14162" s="9">
        <v>5.8110000000000002E-2</v>
      </c>
      <c r="I14162" s="10">
        <v>41435.629999999997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41435.629999999997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36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2003</v>
      </c>
      <c r="F14164" s="7" t="s">
        <v>31</v>
      </c>
      <c r="G14164" s="8">
        <v>4.9000000000000004</v>
      </c>
      <c r="H14164" s="9">
        <v>5.8110000000000002E-2</v>
      </c>
      <c r="I14164" s="10">
        <v>39358.660000000003</v>
      </c>
      <c r="J14164" s="11"/>
      <c r="K14164" s="7"/>
      <c r="L14164" s="12">
        <v>60</v>
      </c>
      <c r="M14164" s="11"/>
      <c r="N14164" s="38">
        <f>I14164*(100-$B$4)*(100-$B$5)/10000</f>
        <v>39358.660000000003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28182</v>
      </c>
      <c r="B14166" s="7" t="s">
        <v>28183</v>
      </c>
      <c r="C14166" s="7" t="s">
        <v>47</v>
      </c>
      <c r="D14166" s="7" t="s">
        <v>29</v>
      </c>
      <c r="E14166" s="7" t="s">
        <v>36</v>
      </c>
      <c r="F14166" s="7" t="s">
        <v>31</v>
      </c>
      <c r="G14166" s="8">
        <v>4.9000000000000004</v>
      </c>
      <c r="H14166" s="9">
        <v>5.8110000000000002E-2</v>
      </c>
      <c r="I14166" s="10">
        <v>41435.629999999997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41435.629999999997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11.1" customHeight="1" outlineLevel="4" x14ac:dyDescent="0.2">
      <c r="A14167" s="30" t="s">
        <v>28184</v>
      </c>
      <c r="B14167" s="30"/>
      <c r="C14167" s="30"/>
      <c r="D14167" s="30"/>
      <c r="E14167" s="30"/>
      <c r="F14167" s="30"/>
      <c r="G14167" s="30"/>
      <c r="H14167" s="30"/>
      <c r="I14167" s="30"/>
      <c r="J14167" s="30"/>
      <c r="K14167" s="30"/>
      <c r="L14167" s="30"/>
      <c r="M14167" s="30"/>
      <c r="N14167" s="37"/>
      <c r="O14167" s="37"/>
      <c r="P14167" s="37"/>
      <c r="Q14167" s="37"/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833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702</v>
      </c>
      <c r="F14169" s="7" t="s">
        <v>31</v>
      </c>
      <c r="G14169" s="8">
        <v>10.7</v>
      </c>
      <c r="H14169" s="9">
        <v>0.1472</v>
      </c>
      <c r="I14169" s="10">
        <v>55459.95</v>
      </c>
      <c r="J14169" s="11"/>
      <c r="K14169" s="7"/>
      <c r="L14169" s="12">
        <v>60</v>
      </c>
      <c r="M14169" s="11"/>
      <c r="N14169" s="38">
        <f>I14169*(100-$B$4)*(100-$B$5)/10000</f>
        <v>55459.95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833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35</v>
      </c>
      <c r="E14171" s="7" t="s">
        <v>702</v>
      </c>
      <c r="F14171" s="7" t="s">
        <v>31</v>
      </c>
      <c r="G14171" s="8">
        <v>10.7</v>
      </c>
      <c r="H14171" s="9">
        <v>0.1472</v>
      </c>
      <c r="I14171" s="10">
        <v>57536.88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57536.88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0.12267500000000001</v>
      </c>
      <c r="I14173" s="10">
        <v>55459.95</v>
      </c>
      <c r="J14173" s="11"/>
      <c r="K14173" s="7"/>
      <c r="L14173" s="12">
        <v>60</v>
      </c>
      <c r="M14173" s="11"/>
      <c r="N14173" s="38">
        <f>I14173*(100-$B$4)*(100-$B$5)/10000</f>
        <v>55459.95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2065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2064</v>
      </c>
      <c r="D14175" s="7" t="s">
        <v>29</v>
      </c>
      <c r="E14175" s="7" t="s">
        <v>48</v>
      </c>
      <c r="F14175" s="7" t="s">
        <v>31</v>
      </c>
      <c r="G14175" s="8">
        <v>10.7</v>
      </c>
      <c r="H14175" s="9">
        <v>0.1472</v>
      </c>
      <c r="I14175" s="10">
        <v>57536.88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57536.88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7879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9301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7879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35</v>
      </c>
      <c r="E14179" s="7" t="s">
        <v>9301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349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25710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349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701</v>
      </c>
      <c r="D14183" s="7" t="s">
        <v>29</v>
      </c>
      <c r="E14183" s="7" t="s">
        <v>25710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28217</v>
      </c>
      <c r="B14184" s="7" t="s">
        <v>28218</v>
      </c>
      <c r="C14184" s="7" t="s">
        <v>654</v>
      </c>
      <c r="D14184" s="7" t="s">
        <v>35</v>
      </c>
      <c r="E14184" s="7" t="s">
        <v>28219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25710</v>
      </c>
      <c r="F14185" s="7" t="s">
        <v>31</v>
      </c>
      <c r="G14185" s="8">
        <v>10.7</v>
      </c>
      <c r="H14185" s="9">
        <v>0.1472</v>
      </c>
      <c r="I14185" s="10">
        <v>60827.06</v>
      </c>
      <c r="J14185" s="11"/>
      <c r="K14185" s="7"/>
      <c r="L14185" s="12">
        <v>60</v>
      </c>
      <c r="M14185" s="11"/>
      <c r="N14185" s="38">
        <f>I14185*(100-$B$4)*(100-$B$5)/10000</f>
        <v>60827.06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25710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35</v>
      </c>
      <c r="E14187" s="7" t="s">
        <v>28219</v>
      </c>
      <c r="F14187" s="7" t="s">
        <v>31</v>
      </c>
      <c r="G14187" s="8">
        <v>10.7</v>
      </c>
      <c r="H14187" s="9">
        <v>0.1472</v>
      </c>
      <c r="I14187" s="10">
        <v>62903.97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62903.97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1506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654</v>
      </c>
      <c r="D14189" s="7" t="s">
        <v>29</v>
      </c>
      <c r="E14189" s="7" t="s">
        <v>28230</v>
      </c>
      <c r="F14189" s="7" t="s">
        <v>31</v>
      </c>
      <c r="G14189" s="8">
        <v>10.7</v>
      </c>
      <c r="H14189" s="9">
        <v>0.1472</v>
      </c>
      <c r="I14189" s="10">
        <v>60827.06</v>
      </c>
      <c r="J14189" s="11"/>
      <c r="K14189" s="7"/>
      <c r="L14189" s="12">
        <v>60</v>
      </c>
      <c r="M14189" s="11"/>
      <c r="N14189" s="38">
        <f>I14189*(100-$B$4)*(100-$B$5)/10000</f>
        <v>60827.06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28230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28233</v>
      </c>
      <c r="B14191" s="7" t="s">
        <v>28234</v>
      </c>
      <c r="C14191" s="7" t="s">
        <v>654</v>
      </c>
      <c r="D14191" s="7" t="s">
        <v>29</v>
      </c>
      <c r="E14191" s="7" t="s">
        <v>1506</v>
      </c>
      <c r="F14191" s="7" t="s">
        <v>31</v>
      </c>
      <c r="G14191" s="8">
        <v>10.7</v>
      </c>
      <c r="H14191" s="9">
        <v>0.1472</v>
      </c>
      <c r="I14191" s="10">
        <v>62903.97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62903.97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11.1" customHeight="1" outlineLevel="4" x14ac:dyDescent="0.2">
      <c r="A14192" s="30" t="s">
        <v>28235</v>
      </c>
      <c r="B14192" s="30"/>
      <c r="C14192" s="30"/>
      <c r="D14192" s="30"/>
      <c r="E14192" s="30"/>
      <c r="F14192" s="30"/>
      <c r="G14192" s="30"/>
      <c r="H14192" s="30"/>
      <c r="I14192" s="30"/>
      <c r="J14192" s="30"/>
      <c r="K14192" s="30"/>
      <c r="L14192" s="30"/>
      <c r="M14192" s="30"/>
      <c r="N14192" s="37"/>
      <c r="O14192" s="37"/>
      <c r="P14192" s="37"/>
      <c r="Q14192" s="37"/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2998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28154</v>
      </c>
      <c r="F14194" s="7" t="s">
        <v>31</v>
      </c>
      <c r="G14194" s="8">
        <v>4.9000000000000004</v>
      </c>
      <c r="H14194" s="9">
        <v>5.8110000000000002E-2</v>
      </c>
      <c r="I14194" s="10">
        <v>33991.58</v>
      </c>
      <c r="J14194" s="11"/>
      <c r="K14194" s="7"/>
      <c r="L14194" s="12">
        <v>60</v>
      </c>
      <c r="M14194" s="11"/>
      <c r="N14194" s="38">
        <f>I14194*(100-$B$4)*(100-$B$5)/10000</f>
        <v>33991.58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28154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35</v>
      </c>
      <c r="E14196" s="7" t="s">
        <v>2998</v>
      </c>
      <c r="F14196" s="7" t="s">
        <v>31</v>
      </c>
      <c r="G14196" s="8">
        <v>4.9000000000000004</v>
      </c>
      <c r="H14196" s="9">
        <v>5.8110000000000002E-2</v>
      </c>
      <c r="I14196" s="10">
        <v>36068.49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36068.49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28161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33991.58</v>
      </c>
      <c r="J14198" s="11"/>
      <c r="K14198" s="7"/>
      <c r="L14198" s="12">
        <v>60</v>
      </c>
      <c r="M14198" s="11"/>
      <c r="N14198" s="38">
        <f>I14198*(100-$B$4)*(100-$B$5)/10000</f>
        <v>33991.58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5836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34</v>
      </c>
      <c r="D14200" s="7" t="s">
        <v>29</v>
      </c>
      <c r="E14200" s="7" t="s">
        <v>28161</v>
      </c>
      <c r="F14200" s="7" t="s">
        <v>31</v>
      </c>
      <c r="G14200" s="8">
        <v>4.9000000000000004</v>
      </c>
      <c r="H14200" s="9">
        <v>5.8110000000000002E-2</v>
      </c>
      <c r="I14200" s="10">
        <v>36068.49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36068.49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6619</v>
      </c>
      <c r="F14202" s="7" t="s">
        <v>31</v>
      </c>
      <c r="G14202" s="8">
        <v>4.9000000000000004</v>
      </c>
      <c r="H14202" s="9">
        <v>5.8110000000000002E-2</v>
      </c>
      <c r="I14202" s="10">
        <v>39358.660000000003</v>
      </c>
      <c r="J14202" s="11"/>
      <c r="K14202" s="7"/>
      <c r="L14202" s="12">
        <v>60</v>
      </c>
      <c r="M14202" s="11"/>
      <c r="N14202" s="38">
        <f>I14202*(100-$B$4)*(100-$B$5)/10000</f>
        <v>39358.660000000003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445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35</v>
      </c>
      <c r="E14204" s="7" t="s">
        <v>6619</v>
      </c>
      <c r="F14204" s="7" t="s">
        <v>31</v>
      </c>
      <c r="G14204" s="8">
        <v>4.9000000000000004</v>
      </c>
      <c r="H14204" s="9">
        <v>5.8110000000000002E-2</v>
      </c>
      <c r="I14204" s="10">
        <v>41435.629999999997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41435.629999999997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39358.660000000003</v>
      </c>
      <c r="J14206" s="11"/>
      <c r="K14206" s="7"/>
      <c r="L14206" s="12">
        <v>60</v>
      </c>
      <c r="M14206" s="11"/>
      <c r="N14206" s="38">
        <f>I14206*(100-$B$4)*(100-$B$5)/10000</f>
        <v>39358.660000000003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28266</v>
      </c>
      <c r="B14208" s="7" t="s">
        <v>28267</v>
      </c>
      <c r="C14208" s="7" t="s">
        <v>47</v>
      </c>
      <c r="D14208" s="7" t="s">
        <v>29</v>
      </c>
      <c r="E14208" s="7" t="s">
        <v>2003</v>
      </c>
      <c r="F14208" s="7" t="s">
        <v>31</v>
      </c>
      <c r="G14208" s="8">
        <v>4.9000000000000004</v>
      </c>
      <c r="H14208" s="9">
        <v>5.8110000000000002E-2</v>
      </c>
      <c r="I14208" s="10">
        <v>41435.629999999997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41435.629999999997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11.1" customHeight="1" outlineLevel="4" x14ac:dyDescent="0.2">
      <c r="A14209" s="30" t="s">
        <v>28268</v>
      </c>
      <c r="B14209" s="30"/>
      <c r="C14209" s="30"/>
      <c r="D14209" s="30"/>
      <c r="E14209" s="30"/>
      <c r="F14209" s="30"/>
      <c r="G14209" s="30"/>
      <c r="H14209" s="30"/>
      <c r="I14209" s="30"/>
      <c r="J14209" s="30"/>
      <c r="K14209" s="30"/>
      <c r="L14209" s="30"/>
      <c r="M14209" s="30"/>
      <c r="N14209" s="37"/>
      <c r="O14209" s="37"/>
      <c r="P14209" s="37"/>
      <c r="Q14209" s="37"/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833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55459.95</v>
      </c>
      <c r="J14211" s="11"/>
      <c r="K14211" s="7"/>
      <c r="L14211" s="12">
        <v>60</v>
      </c>
      <c r="M14211" s="11"/>
      <c r="N14211" s="38">
        <f>I14211*(100-$B$4)*(100-$B$5)/10000</f>
        <v>55459.95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833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35</v>
      </c>
      <c r="E14213" s="7" t="s">
        <v>702</v>
      </c>
      <c r="F14213" s="7" t="s">
        <v>31</v>
      </c>
      <c r="G14213" s="8">
        <v>10.7</v>
      </c>
      <c r="H14213" s="9">
        <v>0.1472</v>
      </c>
      <c r="I14213" s="10">
        <v>57536.88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57536.88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48</v>
      </c>
      <c r="F14215" s="7" t="s">
        <v>31</v>
      </c>
      <c r="G14215" s="8">
        <v>10.7</v>
      </c>
      <c r="H14215" s="9">
        <v>0.1472</v>
      </c>
      <c r="I14215" s="10">
        <v>55459.95</v>
      </c>
      <c r="J14215" s="11"/>
      <c r="K14215" s="7"/>
      <c r="L14215" s="12">
        <v>60</v>
      </c>
      <c r="M14215" s="11"/>
      <c r="N14215" s="38">
        <f>I14215*(100-$B$4)*(100-$B$5)/10000</f>
        <v>55459.95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2064</v>
      </c>
      <c r="D14217" s="7" t="s">
        <v>29</v>
      </c>
      <c r="E14217" s="7" t="s">
        <v>2065</v>
      </c>
      <c r="F14217" s="7" t="s">
        <v>31</v>
      </c>
      <c r="G14217" s="8">
        <v>10.7</v>
      </c>
      <c r="H14217" s="9">
        <v>0.1472</v>
      </c>
      <c r="I14217" s="10">
        <v>57536.88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57536.88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9301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7879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35</v>
      </c>
      <c r="E14221" s="7" t="s">
        <v>7879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349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25710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25710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701</v>
      </c>
      <c r="D14225" s="7" t="s">
        <v>29</v>
      </c>
      <c r="E14225" s="7" t="s">
        <v>349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28219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25710</v>
      </c>
      <c r="F14227" s="7" t="s">
        <v>31</v>
      </c>
      <c r="G14227" s="8">
        <v>10.7</v>
      </c>
      <c r="H14227" s="9">
        <v>0.1472</v>
      </c>
      <c r="I14227" s="10">
        <v>60827.06</v>
      </c>
      <c r="J14227" s="11"/>
      <c r="K14227" s="7"/>
      <c r="L14227" s="12">
        <v>60</v>
      </c>
      <c r="M14227" s="11"/>
      <c r="N14227" s="38">
        <f>I14227*(100-$B$4)*(100-$B$5)/10000</f>
        <v>60827.06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28219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35</v>
      </c>
      <c r="E14229" s="7" t="s">
        <v>25710</v>
      </c>
      <c r="F14229" s="7" t="s">
        <v>31</v>
      </c>
      <c r="G14229" s="8">
        <v>10.7</v>
      </c>
      <c r="H14229" s="9">
        <v>0.1472</v>
      </c>
      <c r="I14229" s="10">
        <v>62903.97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62903.97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28230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1506</v>
      </c>
      <c r="F14231" s="7" t="s">
        <v>31</v>
      </c>
      <c r="G14231" s="8">
        <v>10.7</v>
      </c>
      <c r="H14231" s="9">
        <v>0.1472</v>
      </c>
      <c r="I14231" s="10">
        <v>60827.06</v>
      </c>
      <c r="J14231" s="11"/>
      <c r="K14231" s="7"/>
      <c r="L14231" s="12">
        <v>60</v>
      </c>
      <c r="M14231" s="11"/>
      <c r="N14231" s="38">
        <f>I14231*(100-$B$4)*(100-$B$5)/10000</f>
        <v>60827.06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28230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28315</v>
      </c>
      <c r="B14233" s="7" t="s">
        <v>28316</v>
      </c>
      <c r="C14233" s="7" t="s">
        <v>654</v>
      </c>
      <c r="D14233" s="7" t="s">
        <v>29</v>
      </c>
      <c r="E14233" s="7" t="s">
        <v>1506</v>
      </c>
      <c r="F14233" s="7" t="s">
        <v>31</v>
      </c>
      <c r="G14233" s="8">
        <v>10.7</v>
      </c>
      <c r="H14233" s="9">
        <v>0.1472</v>
      </c>
      <c r="I14233" s="10">
        <v>62903.97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62903.97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11.1" customHeight="1" outlineLevel="3" x14ac:dyDescent="0.2">
      <c r="A14234" s="29" t="s">
        <v>28317</v>
      </c>
      <c r="B14234" s="29"/>
      <c r="C14234" s="29"/>
      <c r="D14234" s="29"/>
      <c r="E14234" s="29"/>
      <c r="F14234" s="29"/>
      <c r="G14234" s="29"/>
      <c r="H14234" s="29"/>
      <c r="I14234" s="29"/>
      <c r="J14234" s="29"/>
      <c r="K14234" s="29"/>
      <c r="L14234" s="29"/>
      <c r="M14234" s="29"/>
      <c r="N14234" s="36"/>
      <c r="O14234" s="36"/>
      <c r="P14234" s="36"/>
      <c r="Q14234" s="36"/>
    </row>
    <row r="14235" spans="1:17" ht="11.1" customHeight="1" outlineLevel="4" x14ac:dyDescent="0.2">
      <c r="A14235" s="30" t="s">
        <v>28318</v>
      </c>
      <c r="B14235" s="30"/>
      <c r="C14235" s="30"/>
      <c r="D14235" s="30"/>
      <c r="E14235" s="30"/>
      <c r="F14235" s="30"/>
      <c r="G14235" s="30"/>
      <c r="H14235" s="30"/>
      <c r="I14235" s="30"/>
      <c r="J14235" s="30"/>
      <c r="K14235" s="30"/>
      <c r="L14235" s="30"/>
      <c r="M14235" s="30"/>
      <c r="N14235" s="37"/>
      <c r="O14235" s="37"/>
      <c r="P14235" s="37"/>
      <c r="Q14235" s="37"/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6606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33991.58</v>
      </c>
      <c r="J14237" s="11"/>
      <c r="K14237" s="7"/>
      <c r="L14237" s="12">
        <v>60</v>
      </c>
      <c r="M14237" s="11"/>
      <c r="N14237" s="38">
        <f>I14237*(100-$B$4)*(100-$B$5)/10000</f>
        <v>33991.58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35</v>
      </c>
      <c r="E14239" s="7" t="s">
        <v>680</v>
      </c>
      <c r="F14239" s="7" t="s">
        <v>31</v>
      </c>
      <c r="G14239" s="8">
        <v>6.77</v>
      </c>
      <c r="H14239" s="9">
        <v>5.8110000000000002E-2</v>
      </c>
      <c r="I14239" s="10">
        <v>36068.49</v>
      </c>
      <c r="J14239" s="11"/>
      <c r="K14239" s="7" t="s">
        <v>705</v>
      </c>
      <c r="L14239" s="12">
        <v>60</v>
      </c>
      <c r="M14239" s="11"/>
      <c r="N14239" s="38">
        <f>I14239*(100-$B$4)*(100-$B$5)/10000</f>
        <v>36068.49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731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26135</v>
      </c>
      <c r="F14241" s="7" t="s">
        <v>31</v>
      </c>
      <c r="G14241" s="8">
        <v>6.77</v>
      </c>
      <c r="H14241" s="9">
        <v>5.8110000000000002E-2</v>
      </c>
      <c r="I14241" s="10">
        <v>33991.58</v>
      </c>
      <c r="J14241" s="11"/>
      <c r="K14241" s="7"/>
      <c r="L14241" s="12">
        <v>60</v>
      </c>
      <c r="M14241" s="11"/>
      <c r="N14241" s="38">
        <f>I14241*(100-$B$4)*(100-$B$5)/10000</f>
        <v>33991.58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731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34</v>
      </c>
      <c r="D14243" s="7" t="s">
        <v>29</v>
      </c>
      <c r="E14243" s="7" t="s">
        <v>26135</v>
      </c>
      <c r="F14243" s="7" t="s">
        <v>31</v>
      </c>
      <c r="G14243" s="8">
        <v>6.77</v>
      </c>
      <c r="H14243" s="9">
        <v>5.8110000000000002E-2</v>
      </c>
      <c r="I14243" s="10">
        <v>36068.49</v>
      </c>
      <c r="J14243" s="11"/>
      <c r="K14243" s="7" t="s">
        <v>705</v>
      </c>
      <c r="L14243" s="12">
        <v>60</v>
      </c>
      <c r="M14243" s="11"/>
      <c r="N14243" s="38">
        <f>I14243*(100-$B$4)*(100-$B$5)/10000</f>
        <v>36068.49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7635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39358.660000000003</v>
      </c>
      <c r="J14245" s="11"/>
      <c r="K14245" s="7"/>
      <c r="L14245" s="12">
        <v>60</v>
      </c>
      <c r="M14245" s="11"/>
      <c r="N14245" s="38">
        <f>I14245*(100-$B$4)*(100-$B$5)/10000</f>
        <v>39358.660000000003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7635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35</v>
      </c>
      <c r="E14247" s="7" t="s">
        <v>702</v>
      </c>
      <c r="F14247" s="7" t="s">
        <v>31</v>
      </c>
      <c r="G14247" s="8">
        <v>6.77</v>
      </c>
      <c r="H14247" s="9">
        <v>5.8110000000000002E-2</v>
      </c>
      <c r="I14247" s="10">
        <v>41435.629999999997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41435.629999999997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2064</v>
      </c>
      <c r="D14248" s="7" t="s">
        <v>29</v>
      </c>
      <c r="E14248" s="7" t="s">
        <v>28345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7899</v>
      </c>
      <c r="F14249" s="7" t="s">
        <v>31</v>
      </c>
      <c r="G14249" s="8">
        <v>6.77</v>
      </c>
      <c r="H14249" s="9">
        <v>5.8110000000000002E-2</v>
      </c>
      <c r="I14249" s="10">
        <v>39358.660000000003</v>
      </c>
      <c r="J14249" s="11"/>
      <c r="K14249" s="7"/>
      <c r="L14249" s="12">
        <v>60</v>
      </c>
      <c r="M14249" s="11"/>
      <c r="N14249" s="38">
        <f>I14249*(100-$B$4)*(100-$B$5)/10000</f>
        <v>39358.660000000003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28345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2064</v>
      </c>
      <c r="D14251" s="7" t="s">
        <v>29</v>
      </c>
      <c r="E14251" s="7" t="s">
        <v>7899</v>
      </c>
      <c r="F14251" s="7" t="s">
        <v>31</v>
      </c>
      <c r="G14251" s="8">
        <v>6.77</v>
      </c>
      <c r="H14251" s="9">
        <v>5.8110000000000002E-2</v>
      </c>
      <c r="I14251" s="10">
        <v>41435.629999999997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41435.629999999997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11.1" customHeight="1" outlineLevel="4" x14ac:dyDescent="0.2">
      <c r="A14252" s="30" t="s">
        <v>28352</v>
      </c>
      <c r="B14252" s="30"/>
      <c r="C14252" s="30"/>
      <c r="D14252" s="30"/>
      <c r="E14252" s="30"/>
      <c r="F14252" s="30"/>
      <c r="G14252" s="30"/>
      <c r="H14252" s="30"/>
      <c r="I14252" s="30"/>
      <c r="J14252" s="30"/>
      <c r="K14252" s="30"/>
      <c r="L14252" s="30"/>
      <c r="M14252" s="30"/>
      <c r="N14252" s="37"/>
      <c r="O14252" s="37"/>
      <c r="P14252" s="37"/>
      <c r="Q14252" s="37"/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9426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55459.95</v>
      </c>
      <c r="J14254" s="11"/>
      <c r="K14254" s="7"/>
      <c r="L14254" s="12">
        <v>60</v>
      </c>
      <c r="M14254" s="11"/>
      <c r="N14254" s="38">
        <f>I14254*(100-$B$4)*(100-$B$5)/10000</f>
        <v>55459.95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9574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35</v>
      </c>
      <c r="E14256" s="7" t="s">
        <v>9426</v>
      </c>
      <c r="F14256" s="7" t="s">
        <v>31</v>
      </c>
      <c r="G14256" s="8">
        <v>15</v>
      </c>
      <c r="H14256" s="9">
        <v>0.1318</v>
      </c>
      <c r="I14256" s="10">
        <v>57536.88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57536.88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21227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55459.95</v>
      </c>
      <c r="J14258" s="11"/>
      <c r="K14258" s="7"/>
      <c r="L14258" s="12">
        <v>60</v>
      </c>
      <c r="M14258" s="11"/>
      <c r="N14258" s="38">
        <f>I14258*(100-$B$4)*(100-$B$5)/10000</f>
        <v>55459.95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2064</v>
      </c>
      <c r="D14260" s="7" t="s">
        <v>29</v>
      </c>
      <c r="E14260" s="7" t="s">
        <v>21227</v>
      </c>
      <c r="F14260" s="7" t="s">
        <v>31</v>
      </c>
      <c r="G14260" s="8">
        <v>15</v>
      </c>
      <c r="H14260" s="9">
        <v>0.1318</v>
      </c>
      <c r="I14260" s="10">
        <v>57536.88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57536.88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20119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25931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25931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35</v>
      </c>
      <c r="E14264" s="7" t="s">
        <v>20119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10062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26039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10062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701</v>
      </c>
      <c r="D14268" s="7" t="s">
        <v>29</v>
      </c>
      <c r="E14268" s="7" t="s">
        <v>26039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9866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60827.06</v>
      </c>
      <c r="J14270" s="11"/>
      <c r="K14270" s="7"/>
      <c r="L14270" s="12">
        <v>60</v>
      </c>
      <c r="M14270" s="11"/>
      <c r="N14270" s="38">
        <f>I14270*(100-$B$4)*(100-$B$5)/10000</f>
        <v>60827.06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13024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35</v>
      </c>
      <c r="E14272" s="7" t="s">
        <v>9866</v>
      </c>
      <c r="F14272" s="7" t="s">
        <v>31</v>
      </c>
      <c r="G14272" s="8">
        <v>15</v>
      </c>
      <c r="H14272" s="9">
        <v>0.1318</v>
      </c>
      <c r="I14272" s="10">
        <v>62903.97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62903.97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8943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28049</v>
      </c>
      <c r="F14274" s="7" t="s">
        <v>31</v>
      </c>
      <c r="G14274" s="8">
        <v>15</v>
      </c>
      <c r="H14274" s="9">
        <v>0.1318</v>
      </c>
      <c r="I14274" s="10">
        <v>60827.06</v>
      </c>
      <c r="J14274" s="11"/>
      <c r="K14274" s="7"/>
      <c r="L14274" s="12">
        <v>60</v>
      </c>
      <c r="M14274" s="11"/>
      <c r="N14274" s="38">
        <f>I14274*(100-$B$4)*(100-$B$5)/10000</f>
        <v>60827.06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28049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28399</v>
      </c>
      <c r="B14276" s="7" t="s">
        <v>28400</v>
      </c>
      <c r="C14276" s="7" t="s">
        <v>654</v>
      </c>
      <c r="D14276" s="7" t="s">
        <v>29</v>
      </c>
      <c r="E14276" s="7" t="s">
        <v>8943</v>
      </c>
      <c r="F14276" s="7" t="s">
        <v>31</v>
      </c>
      <c r="G14276" s="8">
        <v>15</v>
      </c>
      <c r="H14276" s="9">
        <v>0.1318</v>
      </c>
      <c r="I14276" s="10">
        <v>62903.97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62903.97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11.1" customHeight="1" outlineLevel="4" x14ac:dyDescent="0.2">
      <c r="A14277" s="30" t="s">
        <v>28401</v>
      </c>
      <c r="B14277" s="30"/>
      <c r="C14277" s="30"/>
      <c r="D14277" s="30"/>
      <c r="E14277" s="30"/>
      <c r="F14277" s="30"/>
      <c r="G14277" s="30"/>
      <c r="H14277" s="30"/>
      <c r="I14277" s="30"/>
      <c r="J14277" s="30"/>
      <c r="K14277" s="30"/>
      <c r="L14277" s="30"/>
      <c r="M14277" s="30"/>
      <c r="N14277" s="37"/>
      <c r="O14277" s="37"/>
      <c r="P14277" s="37"/>
      <c r="Q14277" s="37"/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6606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33991.58</v>
      </c>
      <c r="J14279" s="11"/>
      <c r="K14279" s="7"/>
      <c r="L14279" s="12">
        <v>60</v>
      </c>
      <c r="M14279" s="11"/>
      <c r="N14279" s="38">
        <f>I14279*(100-$B$4)*(100-$B$5)/10000</f>
        <v>33991.58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35</v>
      </c>
      <c r="E14281" s="7" t="s">
        <v>680</v>
      </c>
      <c r="F14281" s="7" t="s">
        <v>31</v>
      </c>
      <c r="G14281" s="8">
        <v>6.77</v>
      </c>
      <c r="H14281" s="9">
        <v>5.8110000000000002E-2</v>
      </c>
      <c r="I14281" s="10">
        <v>36068.49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36068.49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26135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731</v>
      </c>
      <c r="F14283" s="7" t="s">
        <v>31</v>
      </c>
      <c r="G14283" s="8">
        <v>6.77</v>
      </c>
      <c r="H14283" s="9">
        <v>5.8110000000000002E-2</v>
      </c>
      <c r="I14283" s="10">
        <v>33991.58</v>
      </c>
      <c r="J14283" s="11"/>
      <c r="K14283" s="7"/>
      <c r="L14283" s="12">
        <v>60</v>
      </c>
      <c r="M14283" s="11"/>
      <c r="N14283" s="38">
        <f>I14283*(100-$B$4)*(100-$B$5)/10000</f>
        <v>33991.58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26135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34</v>
      </c>
      <c r="D14285" s="7" t="s">
        <v>29</v>
      </c>
      <c r="E14285" s="7" t="s">
        <v>731</v>
      </c>
      <c r="F14285" s="7" t="s">
        <v>31</v>
      </c>
      <c r="G14285" s="8">
        <v>6.77</v>
      </c>
      <c r="H14285" s="9">
        <v>5.8110000000000002E-2</v>
      </c>
      <c r="I14285" s="10">
        <v>36068.49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36068.49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702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7635</v>
      </c>
      <c r="F14287" s="7" t="s">
        <v>31</v>
      </c>
      <c r="G14287" s="8">
        <v>6.77</v>
      </c>
      <c r="H14287" s="9">
        <v>5.8110000000000002E-2</v>
      </c>
      <c r="I14287" s="10">
        <v>39358.660000000003</v>
      </c>
      <c r="J14287" s="11"/>
      <c r="K14287" s="7"/>
      <c r="L14287" s="12">
        <v>60</v>
      </c>
      <c r="M14287" s="11"/>
      <c r="N14287" s="38">
        <f>I14287*(100-$B$4)*(100-$B$5)/10000</f>
        <v>39358.660000000003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7635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35</v>
      </c>
      <c r="E14289" s="7" t="s">
        <v>702</v>
      </c>
      <c r="F14289" s="7" t="s">
        <v>31</v>
      </c>
      <c r="G14289" s="8">
        <v>6.77</v>
      </c>
      <c r="H14289" s="9">
        <v>5.8110000000000002E-2</v>
      </c>
      <c r="I14289" s="10">
        <v>41435.629999999997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41435.629999999997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28345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7899</v>
      </c>
      <c r="F14291" s="7" t="s">
        <v>31</v>
      </c>
      <c r="G14291" s="8">
        <v>6.77</v>
      </c>
      <c r="H14291" s="9">
        <v>5.8110000000000002E-2</v>
      </c>
      <c r="I14291" s="10">
        <v>39358.660000000003</v>
      </c>
      <c r="J14291" s="11"/>
      <c r="K14291" s="7"/>
      <c r="L14291" s="12">
        <v>60</v>
      </c>
      <c r="M14291" s="11"/>
      <c r="N14291" s="38">
        <f>I14291*(100-$B$4)*(100-$B$5)/10000</f>
        <v>39358.660000000003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28345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28432</v>
      </c>
      <c r="B14293" s="7" t="s">
        <v>28433</v>
      </c>
      <c r="C14293" s="7" t="s">
        <v>2064</v>
      </c>
      <c r="D14293" s="7" t="s">
        <v>29</v>
      </c>
      <c r="E14293" s="7" t="s">
        <v>7899</v>
      </c>
      <c r="F14293" s="7" t="s">
        <v>31</v>
      </c>
      <c r="G14293" s="8">
        <v>6.77</v>
      </c>
      <c r="H14293" s="9">
        <v>5.8110000000000002E-2</v>
      </c>
      <c r="I14293" s="10">
        <v>41435.629999999997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41435.629999999997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11.1" customHeight="1" outlineLevel="4" x14ac:dyDescent="0.2">
      <c r="A14294" s="30" t="s">
        <v>28434</v>
      </c>
      <c r="B14294" s="30"/>
      <c r="C14294" s="30"/>
      <c r="D14294" s="30"/>
      <c r="E14294" s="30"/>
      <c r="F14294" s="30"/>
      <c r="G14294" s="30"/>
      <c r="H14294" s="30"/>
      <c r="I14294" s="30"/>
      <c r="J14294" s="30"/>
      <c r="K14294" s="30"/>
      <c r="L14294" s="30"/>
      <c r="M14294" s="30"/>
      <c r="N14294" s="37"/>
      <c r="O14294" s="37"/>
      <c r="P14294" s="37"/>
      <c r="Q14294" s="37"/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9574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9426</v>
      </c>
      <c r="F14296" s="7" t="s">
        <v>31</v>
      </c>
      <c r="G14296" s="8">
        <v>15</v>
      </c>
      <c r="H14296" s="9">
        <v>0.1318</v>
      </c>
      <c r="I14296" s="10">
        <v>55459.95</v>
      </c>
      <c r="J14296" s="11"/>
      <c r="K14296" s="7"/>
      <c r="L14296" s="12">
        <v>60</v>
      </c>
      <c r="M14296" s="11"/>
      <c r="N14296" s="38">
        <f>I14296*(100-$B$4)*(100-$B$5)/10000</f>
        <v>55459.95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9574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35</v>
      </c>
      <c r="E14298" s="7" t="s">
        <v>9426</v>
      </c>
      <c r="F14298" s="7" t="s">
        <v>31</v>
      </c>
      <c r="G14298" s="8">
        <v>15</v>
      </c>
      <c r="H14298" s="9">
        <v>0.1318</v>
      </c>
      <c r="I14298" s="10">
        <v>57536.88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57536.88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21227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55459.95</v>
      </c>
      <c r="J14300" s="11"/>
      <c r="K14300" s="7"/>
      <c r="L14300" s="12">
        <v>60</v>
      </c>
      <c r="M14300" s="11"/>
      <c r="N14300" s="38">
        <f>I14300*(100-$B$4)*(100-$B$5)/10000</f>
        <v>55459.95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21227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2064</v>
      </c>
      <c r="D14302" s="7" t="s">
        <v>29</v>
      </c>
      <c r="E14302" s="7" t="s">
        <v>8794</v>
      </c>
      <c r="F14302" s="7" t="s">
        <v>31</v>
      </c>
      <c r="G14302" s="8">
        <v>15</v>
      </c>
      <c r="H14302" s="9">
        <v>0.1318</v>
      </c>
      <c r="I14302" s="10">
        <v>57536.88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57536.88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25931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20119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25931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35</v>
      </c>
      <c r="E14306" s="7" t="s">
        <v>20119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28460</v>
      </c>
      <c r="C14307" s="7" t="s">
        <v>701</v>
      </c>
      <c r="D14307" s="7" t="s">
        <v>29</v>
      </c>
      <c r="E14307" s="7" t="s">
        <v>26039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28461</v>
      </c>
      <c r="B14308" s="7" t="s">
        <v>28378</v>
      </c>
      <c r="C14308" s="7" t="s">
        <v>701</v>
      </c>
      <c r="D14308" s="7" t="s">
        <v>29</v>
      </c>
      <c r="E14308" s="7" t="s">
        <v>10062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10062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701</v>
      </c>
      <c r="D14310" s="7" t="s">
        <v>29</v>
      </c>
      <c r="E14310" s="7" t="s">
        <v>26039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60827.06</v>
      </c>
      <c r="J14312" s="11"/>
      <c r="K14312" s="7"/>
      <c r="L14312" s="12">
        <v>60</v>
      </c>
      <c r="M14312" s="11"/>
      <c r="N14312" s="38">
        <f>I14312*(100-$B$4)*(100-$B$5)/10000</f>
        <v>60827.06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35</v>
      </c>
      <c r="E14314" s="7" t="s">
        <v>13024</v>
      </c>
      <c r="F14314" s="7" t="s">
        <v>31</v>
      </c>
      <c r="G14314" s="8">
        <v>15</v>
      </c>
      <c r="H14314" s="9">
        <v>0.1318</v>
      </c>
      <c r="I14314" s="10">
        <v>62903.97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62903.97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28049</v>
      </c>
      <c r="F14316" s="7" t="s">
        <v>31</v>
      </c>
      <c r="G14316" s="8">
        <v>15</v>
      </c>
      <c r="H14316" s="9">
        <v>0.1318</v>
      </c>
      <c r="I14316" s="10">
        <v>60827.06</v>
      </c>
      <c r="J14316" s="11"/>
      <c r="K14316" s="7"/>
      <c r="L14316" s="12">
        <v>60</v>
      </c>
      <c r="M14316" s="11"/>
      <c r="N14316" s="38">
        <f>I14316*(100-$B$4)*(100-$B$5)/10000</f>
        <v>60827.06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8943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28480</v>
      </c>
      <c r="B14318" s="7" t="s">
        <v>28481</v>
      </c>
      <c r="C14318" s="7" t="s">
        <v>654</v>
      </c>
      <c r="D14318" s="7" t="s">
        <v>29</v>
      </c>
      <c r="E14318" s="7" t="s">
        <v>28049</v>
      </c>
      <c r="F14318" s="7" t="s">
        <v>31</v>
      </c>
      <c r="G14318" s="8">
        <v>15</v>
      </c>
      <c r="H14318" s="9">
        <v>0.1318</v>
      </c>
      <c r="I14318" s="10">
        <v>62903.97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62903.97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3" x14ac:dyDescent="0.2">
      <c r="A14319" s="29" t="s">
        <v>28482</v>
      </c>
      <c r="B14319" s="29"/>
      <c r="C14319" s="29"/>
      <c r="D14319" s="29"/>
      <c r="E14319" s="29"/>
      <c r="F14319" s="29"/>
      <c r="G14319" s="29"/>
      <c r="H14319" s="29"/>
      <c r="I14319" s="29"/>
      <c r="J14319" s="29"/>
      <c r="K14319" s="29"/>
      <c r="L14319" s="29"/>
      <c r="M14319" s="29"/>
      <c r="N14319" s="36"/>
      <c r="O14319" s="36"/>
      <c r="P14319" s="36"/>
      <c r="Q14319" s="36"/>
    </row>
    <row r="14320" spans="1:17" ht="11.1" customHeight="1" outlineLevel="4" x14ac:dyDescent="0.2">
      <c r="A14320" s="30" t="s">
        <v>28483</v>
      </c>
      <c r="B14320" s="30"/>
      <c r="C14320" s="30"/>
      <c r="D14320" s="30"/>
      <c r="E14320" s="30"/>
      <c r="F14320" s="30"/>
      <c r="G14320" s="30"/>
      <c r="H14320" s="30"/>
      <c r="I14320" s="30"/>
      <c r="J14320" s="30"/>
      <c r="K14320" s="30"/>
      <c r="L14320" s="30"/>
      <c r="M14320" s="30"/>
      <c r="N14320" s="37"/>
      <c r="O14320" s="37"/>
      <c r="P14320" s="37"/>
      <c r="Q14320" s="37"/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17436.669999999998</v>
      </c>
      <c r="J14321" s="11"/>
      <c r="K14321" s="7"/>
      <c r="L14321" s="12">
        <v>30</v>
      </c>
      <c r="M14321" s="11"/>
      <c r="N14321" s="38">
        <f>I14321*(100-$B$4)*(100-$B$5)/10000</f>
        <v>17436.669999999998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19340.2</v>
      </c>
      <c r="J14322" s="11"/>
      <c r="K14322" s="7"/>
      <c r="L14322" s="12">
        <v>30</v>
      </c>
      <c r="M14322" s="11"/>
      <c r="N14322" s="38">
        <f>I14322*(100-$B$4)*(100-$B$5)/10000</f>
        <v>19340.2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28</v>
      </c>
      <c r="D14324" s="7" t="s">
        <v>29</v>
      </c>
      <c r="E14324" s="7" t="s">
        <v>30</v>
      </c>
      <c r="F14324" s="7" t="s">
        <v>31</v>
      </c>
      <c r="G14324" s="8">
        <v>6</v>
      </c>
      <c r="H14324" s="9">
        <v>5.7188000000000003E-2</v>
      </c>
      <c r="I14324" s="10">
        <v>17436.669999999998</v>
      </c>
      <c r="J14324" s="11"/>
      <c r="K14324" s="7"/>
      <c r="L14324" s="12">
        <v>30</v>
      </c>
      <c r="M14324" s="11"/>
      <c r="N14324" s="38">
        <f>I14324*(100-$B$4)*(100-$B$5)/10000</f>
        <v>17436.669999999998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124</v>
      </c>
      <c r="D14326" s="7" t="s">
        <v>29</v>
      </c>
      <c r="E14326" s="7" t="s">
        <v>6317</v>
      </c>
      <c r="F14326" s="7" t="s">
        <v>31</v>
      </c>
      <c r="G14326" s="8">
        <v>6</v>
      </c>
      <c r="H14326" s="9">
        <v>5.7188000000000003E-2</v>
      </c>
      <c r="I14326" s="10">
        <v>20924</v>
      </c>
      <c r="J14326" s="11"/>
      <c r="K14326" s="7"/>
      <c r="L14326" s="12">
        <v>30</v>
      </c>
      <c r="M14326" s="11"/>
      <c r="N14326" s="38">
        <f>I14326*(100-$B$4)*(100-$B$5)/10000</f>
        <v>20924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23962.53</v>
      </c>
      <c r="J14328" s="11"/>
      <c r="K14328" s="7"/>
      <c r="L14328" s="12">
        <v>30</v>
      </c>
      <c r="M14328" s="11"/>
      <c r="N14328" s="38">
        <f>I14328*(100-$B$4)*(100-$B$5)/10000</f>
        <v>23962.53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59.1" customHeight="1" outlineLevel="5" x14ac:dyDescent="0.2">
      <c r="A14329" s="6" t="s">
        <v>28500</v>
      </c>
      <c r="B14329" s="7" t="s">
        <v>28501</v>
      </c>
      <c r="C14329" s="7" t="s">
        <v>444</v>
      </c>
      <c r="D14329" s="7" t="s">
        <v>29</v>
      </c>
      <c r="E14329" s="7" t="s">
        <v>44</v>
      </c>
      <c r="F14329" s="7" t="s">
        <v>31</v>
      </c>
      <c r="G14329" s="8">
        <v>6</v>
      </c>
      <c r="H14329" s="9">
        <v>5.7188000000000003E-2</v>
      </c>
      <c r="I14329" s="10">
        <v>26039.46</v>
      </c>
      <c r="J14329" s="11"/>
      <c r="K14329" s="7" t="s">
        <v>705</v>
      </c>
      <c r="L14329" s="12">
        <v>30</v>
      </c>
      <c r="M14329" s="11"/>
      <c r="N14329" s="38">
        <f>I14329*(100-$B$4)*(100-$B$5)/10000</f>
        <v>26039.46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2064</v>
      </c>
      <c r="D14331" s="7" t="s">
        <v>29</v>
      </c>
      <c r="E14331" s="7" t="s">
        <v>6332</v>
      </c>
      <c r="F14331" s="7" t="s">
        <v>31</v>
      </c>
      <c r="G14331" s="8">
        <v>6</v>
      </c>
      <c r="H14331" s="9">
        <v>5.7188000000000003E-2</v>
      </c>
      <c r="I14331" s="10">
        <v>26155.01</v>
      </c>
      <c r="J14331" s="11"/>
      <c r="K14331" s="7"/>
      <c r="L14331" s="12">
        <v>30</v>
      </c>
      <c r="M14331" s="11"/>
      <c r="N14331" s="38">
        <f>I14331*(100-$B$4)*(100-$B$5)/10000</f>
        <v>26155.01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701</v>
      </c>
      <c r="D14333" s="7" t="s">
        <v>29</v>
      </c>
      <c r="E14333" s="7" t="s">
        <v>10960</v>
      </c>
      <c r="F14333" s="7" t="s">
        <v>31</v>
      </c>
      <c r="G14333" s="8">
        <v>6</v>
      </c>
      <c r="H14333" s="9">
        <v>5.7188000000000003E-2</v>
      </c>
      <c r="I14333" s="10">
        <v>28755.040000000001</v>
      </c>
      <c r="J14333" s="11"/>
      <c r="K14333" s="7"/>
      <c r="L14333" s="12">
        <v>30</v>
      </c>
      <c r="M14333" s="11"/>
      <c r="N14333" s="38">
        <f>I14333*(100-$B$4)*(100-$B$5)/10000</f>
        <v>28755.040000000001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11.1" customHeight="1" outlineLevel="4" x14ac:dyDescent="0.2">
      <c r="A14334" s="30" t="s">
        <v>28510</v>
      </c>
      <c r="B14334" s="30"/>
      <c r="C14334" s="30"/>
      <c r="D14334" s="30"/>
      <c r="E14334" s="30"/>
      <c r="F14334" s="30"/>
      <c r="G14334" s="30"/>
      <c r="H14334" s="30"/>
      <c r="I14334" s="30"/>
      <c r="J14334" s="30"/>
      <c r="K14334" s="30"/>
      <c r="L14334" s="30"/>
      <c r="M14334" s="30"/>
      <c r="N14334" s="37"/>
      <c r="O14334" s="37"/>
      <c r="P14334" s="37"/>
      <c r="Q14334" s="37"/>
    </row>
    <row r="14335" spans="1:17" ht="23.1" customHeight="1" outlineLevel="5" x14ac:dyDescent="0.2">
      <c r="A14335" s="14" t="s">
        <v>28511</v>
      </c>
      <c r="B14335" s="15" t="s">
        <v>28512</v>
      </c>
      <c r="C14335" s="15"/>
      <c r="D14335" s="15"/>
      <c r="E14335" s="15" t="s">
        <v>52</v>
      </c>
      <c r="F14335" s="15" t="s">
        <v>53</v>
      </c>
      <c r="G14335" s="16">
        <v>6.0000000000000001E-3</v>
      </c>
      <c r="H14335" s="17">
        <v>2.0000000000000002E-5</v>
      </c>
      <c r="I14335" s="18">
        <v>6662.01</v>
      </c>
      <c r="J14335" s="20"/>
      <c r="K14335" s="15"/>
      <c r="L14335" s="19">
        <v>15</v>
      </c>
      <c r="M14335" s="20"/>
      <c r="N14335" s="39">
        <f>I14335*(100-$B$4)*(100-$B$5)/10000</f>
        <v>6662.01</v>
      </c>
      <c r="O14335" s="39">
        <f>M14335*N14335</f>
        <v>0</v>
      </c>
      <c r="P14335" s="39">
        <f>G14335*M14335</f>
        <v>0</v>
      </c>
      <c r="Q14335" s="39">
        <f>H14335*M14335</f>
        <v>0</v>
      </c>
    </row>
    <row r="14336" spans="1:17" ht="23.1" customHeight="1" outlineLevel="5" x14ac:dyDescent="0.2">
      <c r="A14336" s="6" t="s">
        <v>28513</v>
      </c>
      <c r="B14336" s="7" t="s">
        <v>28514</v>
      </c>
      <c r="C14336" s="7"/>
      <c r="D14336" s="7"/>
      <c r="E14336" s="7" t="s">
        <v>52</v>
      </c>
      <c r="F14336" s="7" t="s">
        <v>53</v>
      </c>
      <c r="G14336" s="8">
        <v>6.0000000000000001E-3</v>
      </c>
      <c r="H14336" s="9">
        <v>2.0000000000000002E-5</v>
      </c>
      <c r="I14336" s="10">
        <v>12189.98</v>
      </c>
      <c r="J14336" s="11"/>
      <c r="K14336" s="7"/>
      <c r="L14336" s="12">
        <v>15</v>
      </c>
      <c r="M14336" s="11"/>
      <c r="N14336" s="38">
        <f>I14336*(100-$B$4)*(100-$B$5)/10000</f>
        <v>12189.98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11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1389.95</v>
      </c>
      <c r="J14337" s="20"/>
      <c r="K14337" s="15"/>
      <c r="L14337" s="19">
        <v>15</v>
      </c>
      <c r="M14337" s="20"/>
      <c r="N14337" s="39">
        <f>I14337*(100-$B$4)*(100-$B$5)/10000</f>
        <v>1389.95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23.1" customHeight="1" outlineLevel="5" x14ac:dyDescent="0.2">
      <c r="A14338" s="6" t="s">
        <v>28517</v>
      </c>
      <c r="B14338" s="7" t="s">
        <v>28518</v>
      </c>
      <c r="C14338" s="7"/>
      <c r="D14338" s="7"/>
      <c r="E14338" s="7" t="s">
        <v>52</v>
      </c>
      <c r="F14338" s="7" t="s">
        <v>53</v>
      </c>
      <c r="G14338" s="8">
        <v>6.0000000000000001E-3</v>
      </c>
      <c r="H14338" s="9">
        <v>2.0000000000000002E-5</v>
      </c>
      <c r="I14338" s="10">
        <v>9596.83</v>
      </c>
      <c r="J14338" s="11"/>
      <c r="K14338" s="7"/>
      <c r="L14338" s="12">
        <v>15</v>
      </c>
      <c r="M14338" s="11"/>
      <c r="N14338" s="38">
        <f>I14338*(100-$B$4)*(100-$B$5)/10000</f>
        <v>9596.83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23.1" customHeight="1" outlineLevel="5" x14ac:dyDescent="0.2">
      <c r="A14339" s="14" t="s">
        <v>28519</v>
      </c>
      <c r="B14339" s="15" t="s">
        <v>28520</v>
      </c>
      <c r="C14339" s="15"/>
      <c r="D14339" s="15"/>
      <c r="E14339" s="15" t="s">
        <v>52</v>
      </c>
      <c r="F14339" s="15" t="s">
        <v>53</v>
      </c>
      <c r="G14339" s="16">
        <v>6.0000000000000001E-3</v>
      </c>
      <c r="H14339" s="17">
        <v>2.0000000000000002E-5</v>
      </c>
      <c r="I14339" s="18">
        <v>6649.1</v>
      </c>
      <c r="J14339" s="20"/>
      <c r="K14339" s="15"/>
      <c r="L14339" s="19">
        <v>15</v>
      </c>
      <c r="M14339" s="20"/>
      <c r="N14339" s="39">
        <f>I14339*(100-$B$4)*(100-$B$5)/10000</f>
        <v>6649.1</v>
      </c>
      <c r="O14339" s="39">
        <f>M14339*N14339</f>
        <v>0</v>
      </c>
      <c r="P14339" s="39">
        <f>G14339*M14339</f>
        <v>0</v>
      </c>
      <c r="Q14339" s="39">
        <f>H14339*M14339</f>
        <v>0</v>
      </c>
    </row>
    <row r="14340" spans="1:17" ht="11.1" customHeight="1" outlineLevel="4" x14ac:dyDescent="0.2">
      <c r="A14340" s="30" t="s">
        <v>28521</v>
      </c>
      <c r="B14340" s="30"/>
      <c r="C14340" s="30"/>
      <c r="D14340" s="30"/>
      <c r="E14340" s="30"/>
      <c r="F14340" s="30"/>
      <c r="G14340" s="30"/>
      <c r="H14340" s="30"/>
      <c r="I14340" s="30"/>
      <c r="J14340" s="30"/>
      <c r="K14340" s="30"/>
      <c r="L14340" s="30"/>
      <c r="M14340" s="30"/>
      <c r="N14340" s="37"/>
      <c r="O14340" s="37"/>
      <c r="P14340" s="37"/>
      <c r="Q14340" s="37"/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32167.439999999999</v>
      </c>
      <c r="J14341" s="11"/>
      <c r="K14341" s="7"/>
      <c r="L14341" s="12">
        <v>30</v>
      </c>
      <c r="M14341" s="11"/>
      <c r="N14341" s="38">
        <f>I14341*(100-$B$4)*(100-$B$5)/10000</f>
        <v>32167.439999999999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43</v>
      </c>
      <c r="D14342" s="7" t="s">
        <v>29</v>
      </c>
      <c r="E14342" s="7" t="s">
        <v>7298</v>
      </c>
      <c r="F14342" s="7" t="s">
        <v>31</v>
      </c>
      <c r="G14342" s="8">
        <v>6</v>
      </c>
      <c r="H14342" s="9">
        <v>0.13108</v>
      </c>
      <c r="I14342" s="10">
        <v>32187.13</v>
      </c>
      <c r="J14342" s="11"/>
      <c r="K14342" s="7"/>
      <c r="L14342" s="12">
        <v>30</v>
      </c>
      <c r="M14342" s="11"/>
      <c r="N14342" s="38">
        <f>I14342*(100-$B$4)*(100-$B$5)/10000</f>
        <v>32187.13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28526</v>
      </c>
      <c r="B14343" s="7" t="s">
        <v>28527</v>
      </c>
      <c r="C14343" s="7" t="s">
        <v>28528</v>
      </c>
      <c r="D14343" s="7" t="s">
        <v>29</v>
      </c>
      <c r="E14343" s="7" t="s">
        <v>20816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28528</v>
      </c>
      <c r="D14344" s="7" t="s">
        <v>29</v>
      </c>
      <c r="E14344" s="7" t="s">
        <v>20816</v>
      </c>
      <c r="F14344" s="7" t="s">
        <v>31</v>
      </c>
      <c r="G14344" s="8">
        <v>6</v>
      </c>
      <c r="H14344" s="9">
        <v>0.13108</v>
      </c>
      <c r="I14344" s="10">
        <v>35285.49</v>
      </c>
      <c r="J14344" s="11"/>
      <c r="K14344" s="7"/>
      <c r="L14344" s="12">
        <v>30</v>
      </c>
      <c r="M14344" s="11"/>
      <c r="N14344" s="38">
        <f>I14344*(100-$B$4)*(100-$B$5)/10000</f>
        <v>35285.49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37473.050000000003</v>
      </c>
      <c r="J14345" s="11"/>
      <c r="K14345" s="7"/>
      <c r="L14345" s="12">
        <v>30</v>
      </c>
      <c r="M14345" s="11"/>
      <c r="N14345" s="38">
        <f>I14345*(100-$B$4)*(100-$B$5)/10000</f>
        <v>37473.050000000003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654</v>
      </c>
      <c r="D14346" s="7" t="s">
        <v>29</v>
      </c>
      <c r="E14346" s="7" t="s">
        <v>9866</v>
      </c>
      <c r="F14346" s="7" t="s">
        <v>31</v>
      </c>
      <c r="G14346" s="8">
        <v>6</v>
      </c>
      <c r="H14346" s="9">
        <v>0.13108</v>
      </c>
      <c r="I14346" s="10">
        <v>37473.17</v>
      </c>
      <c r="J14346" s="11"/>
      <c r="K14346" s="7"/>
      <c r="L14346" s="12">
        <v>30</v>
      </c>
      <c r="M14346" s="11"/>
      <c r="N14346" s="38">
        <f>I14346*(100-$B$4)*(100-$B$5)/10000</f>
        <v>37473.17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28535</v>
      </c>
      <c r="B14347" s="7" t="s">
        <v>28536</v>
      </c>
      <c r="C14347" s="7" t="s">
        <v>28537</v>
      </c>
      <c r="D14347" s="7" t="s">
        <v>29</v>
      </c>
      <c r="E14347" s="7" t="s">
        <v>7785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28538</v>
      </c>
      <c r="B14348" s="7" t="s">
        <v>28539</v>
      </c>
      <c r="C14348" s="7" t="s">
        <v>28537</v>
      </c>
      <c r="D14348" s="7" t="s">
        <v>29</v>
      </c>
      <c r="E14348" s="7" t="s">
        <v>28540</v>
      </c>
      <c r="F14348" s="7" t="s">
        <v>31</v>
      </c>
      <c r="G14348" s="8">
        <v>6</v>
      </c>
      <c r="H14348" s="9">
        <v>0.13108</v>
      </c>
      <c r="I14348" s="10">
        <v>42447.97</v>
      </c>
      <c r="J14348" s="11"/>
      <c r="K14348" s="7"/>
      <c r="L14348" s="12">
        <v>30</v>
      </c>
      <c r="M14348" s="11"/>
      <c r="N14348" s="38">
        <f>I14348*(100-$B$4)*(100-$B$5)/10000</f>
        <v>42447.97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28541</v>
      </c>
      <c r="B14349" s="7" t="s">
        <v>28542</v>
      </c>
      <c r="C14349" s="7" t="s">
        <v>28543</v>
      </c>
      <c r="D14349" s="7" t="s">
        <v>29</v>
      </c>
      <c r="E14349" s="7" t="s">
        <v>28540</v>
      </c>
      <c r="F14349" s="7" t="s">
        <v>31</v>
      </c>
      <c r="G14349" s="8">
        <v>6</v>
      </c>
      <c r="H14349" s="9">
        <v>0.13108</v>
      </c>
      <c r="I14349" s="10">
        <v>43032.19</v>
      </c>
      <c r="J14349" s="11"/>
      <c r="K14349" s="7"/>
      <c r="L14349" s="12">
        <v>30</v>
      </c>
      <c r="M14349" s="11"/>
      <c r="N14349" s="38">
        <f>I14349*(100-$B$4)*(100-$B$5)/10000</f>
        <v>43032.19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47.1" customHeight="1" outlineLevel="5" x14ac:dyDescent="0.2">
      <c r="A14350" s="6" t="s">
        <v>28544</v>
      </c>
      <c r="B14350" s="7" t="s">
        <v>28545</v>
      </c>
      <c r="C14350" s="7" t="s">
        <v>28543</v>
      </c>
      <c r="D14350" s="7" t="s">
        <v>29</v>
      </c>
      <c r="E14350" s="7" t="s">
        <v>28540</v>
      </c>
      <c r="F14350" s="7" t="s">
        <v>31</v>
      </c>
      <c r="G14350" s="8">
        <v>6</v>
      </c>
      <c r="H14350" s="9">
        <v>0.13108</v>
      </c>
      <c r="I14350" s="10">
        <v>42447.97</v>
      </c>
      <c r="J14350" s="11"/>
      <c r="K14350" s="7"/>
      <c r="L14350" s="12">
        <v>30</v>
      </c>
      <c r="M14350" s="11"/>
      <c r="N14350" s="38">
        <f>I14350*(100-$B$4)*(100-$B$5)/10000</f>
        <v>42447.97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11.1" customHeight="1" outlineLevel="4" x14ac:dyDescent="0.2">
      <c r="A14351" s="30" t="s">
        <v>28546</v>
      </c>
      <c r="B14351" s="30"/>
      <c r="C14351" s="30"/>
      <c r="D14351" s="30"/>
      <c r="E14351" s="30"/>
      <c r="F14351" s="30"/>
      <c r="G14351" s="30"/>
      <c r="H14351" s="30"/>
      <c r="I14351" s="30"/>
      <c r="J14351" s="30"/>
      <c r="K14351" s="30"/>
      <c r="L14351" s="30"/>
      <c r="M14351" s="30"/>
      <c r="N14351" s="37"/>
      <c r="O14351" s="37"/>
      <c r="P14351" s="37"/>
      <c r="Q14351" s="37"/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2064</v>
      </c>
      <c r="D14353" s="7" t="s">
        <v>29</v>
      </c>
      <c r="E14353" s="7" t="s">
        <v>9301</v>
      </c>
      <c r="F14353" s="7" t="s">
        <v>31</v>
      </c>
      <c r="G14353" s="8">
        <v>6</v>
      </c>
      <c r="H14353" s="9">
        <v>0.16035199999999999</v>
      </c>
      <c r="I14353" s="10">
        <v>50094.44</v>
      </c>
      <c r="J14353" s="11"/>
      <c r="K14353" s="7"/>
      <c r="L14353" s="12">
        <v>30</v>
      </c>
      <c r="M14353" s="11"/>
      <c r="N14353" s="38">
        <f>I14353*(100-$B$4)*(100-$B$5)/10000</f>
        <v>50094.44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28528</v>
      </c>
      <c r="D14354" s="7" t="s">
        <v>29</v>
      </c>
      <c r="E14354" s="7" t="s">
        <v>10035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28528</v>
      </c>
      <c r="D14355" s="7" t="s">
        <v>29</v>
      </c>
      <c r="E14355" s="7" t="s">
        <v>10035</v>
      </c>
      <c r="F14355" s="7" t="s">
        <v>31</v>
      </c>
      <c r="G14355" s="8">
        <v>6</v>
      </c>
      <c r="H14355" s="9">
        <v>0.16035199999999999</v>
      </c>
      <c r="I14355" s="10">
        <v>52020.38</v>
      </c>
      <c r="J14355" s="11"/>
      <c r="K14355" s="7"/>
      <c r="L14355" s="12">
        <v>30</v>
      </c>
      <c r="M14355" s="11"/>
      <c r="N14355" s="38">
        <f>I14355*(100-$B$4)*(100-$B$5)/10000</f>
        <v>52020.38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13420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654</v>
      </c>
      <c r="D14357" s="7" t="s">
        <v>29</v>
      </c>
      <c r="E14357" s="7" t="s">
        <v>13420</v>
      </c>
      <c r="F14357" s="7" t="s">
        <v>31</v>
      </c>
      <c r="G14357" s="8">
        <v>6</v>
      </c>
      <c r="H14357" s="9">
        <v>0.16035199999999999</v>
      </c>
      <c r="I14357" s="10">
        <v>55053.760000000002</v>
      </c>
      <c r="J14357" s="11"/>
      <c r="K14357" s="7"/>
      <c r="L14357" s="12">
        <v>30</v>
      </c>
      <c r="M14357" s="11"/>
      <c r="N14357" s="38">
        <f>I14357*(100-$B$4)*(100-$B$5)/10000</f>
        <v>55053.760000000002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28559</v>
      </c>
      <c r="B14358" s="7" t="s">
        <v>28560</v>
      </c>
      <c r="C14358" s="7" t="s">
        <v>28561</v>
      </c>
      <c r="D14358" s="7" t="s">
        <v>29</v>
      </c>
      <c r="E14358" s="7" t="s">
        <v>28562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28561</v>
      </c>
      <c r="D14359" s="7" t="s">
        <v>29</v>
      </c>
      <c r="E14359" s="7" t="s">
        <v>28562</v>
      </c>
      <c r="F14359" s="7" t="s">
        <v>31</v>
      </c>
      <c r="G14359" s="8">
        <v>6</v>
      </c>
      <c r="H14359" s="9">
        <v>0.16035199999999999</v>
      </c>
      <c r="I14359" s="10">
        <v>58722.53</v>
      </c>
      <c r="J14359" s="11"/>
      <c r="K14359" s="7"/>
      <c r="L14359" s="12">
        <v>30</v>
      </c>
      <c r="M14359" s="11"/>
      <c r="N14359" s="38">
        <f>I14359*(100-$B$4)*(100-$B$5)/10000</f>
        <v>58722.53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28565</v>
      </c>
      <c r="B14360" s="7" t="s">
        <v>28566</v>
      </c>
      <c r="C14360" s="7" t="s">
        <v>13220</v>
      </c>
      <c r="D14360" s="7" t="s">
        <v>29</v>
      </c>
      <c r="E14360" s="7" t="s">
        <v>28567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47.1" customHeight="1" outlineLevel="5" x14ac:dyDescent="0.2">
      <c r="A14361" s="6" t="s">
        <v>28568</v>
      </c>
      <c r="B14361" s="7" t="s">
        <v>28569</v>
      </c>
      <c r="C14361" s="7" t="s">
        <v>13220</v>
      </c>
      <c r="D14361" s="7" t="s">
        <v>29</v>
      </c>
      <c r="E14361" s="7" t="s">
        <v>28567</v>
      </c>
      <c r="F14361" s="7" t="s">
        <v>31</v>
      </c>
      <c r="G14361" s="8">
        <v>6</v>
      </c>
      <c r="H14361" s="9">
        <v>0.16035199999999999</v>
      </c>
      <c r="I14361" s="10">
        <v>60898.34</v>
      </c>
      <c r="J14361" s="11"/>
      <c r="K14361" s="7"/>
      <c r="L14361" s="12">
        <v>30</v>
      </c>
      <c r="M14361" s="11"/>
      <c r="N14361" s="38">
        <f>I14361*(100-$B$4)*(100-$B$5)/10000</f>
        <v>60898.34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11.1" customHeight="1" outlineLevel="3" x14ac:dyDescent="0.2">
      <c r="A14362" s="29" t="s">
        <v>28570</v>
      </c>
      <c r="B14362" s="29"/>
      <c r="C14362" s="29"/>
      <c r="D14362" s="29"/>
      <c r="E14362" s="29"/>
      <c r="F14362" s="29"/>
      <c r="G14362" s="29"/>
      <c r="H14362" s="29"/>
      <c r="I14362" s="29"/>
      <c r="J14362" s="29"/>
      <c r="K14362" s="29"/>
      <c r="L14362" s="29"/>
      <c r="M14362" s="29"/>
      <c r="N14362" s="36"/>
      <c r="O14362" s="36"/>
      <c r="P14362" s="36"/>
      <c r="Q14362" s="36"/>
    </row>
    <row r="14363" spans="1:17" ht="11.1" customHeight="1" outlineLevel="4" x14ac:dyDescent="0.2">
      <c r="A14363" s="30" t="s">
        <v>28571</v>
      </c>
      <c r="B14363" s="30"/>
      <c r="C14363" s="30"/>
      <c r="D14363" s="30"/>
      <c r="E14363" s="30"/>
      <c r="F14363" s="30"/>
      <c r="G14363" s="30"/>
      <c r="H14363" s="30"/>
      <c r="I14363" s="30"/>
      <c r="J14363" s="30"/>
      <c r="K14363" s="30"/>
      <c r="L14363" s="30"/>
      <c r="M14363" s="30"/>
      <c r="N14363" s="37"/>
      <c r="O14363" s="37"/>
      <c r="P14363" s="37"/>
      <c r="Q14363" s="37"/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35</v>
      </c>
      <c r="E14365" s="7" t="s">
        <v>58</v>
      </c>
      <c r="F14365" s="7" t="s">
        <v>31</v>
      </c>
      <c r="G14365" s="8">
        <v>0.98</v>
      </c>
      <c r="H14365" s="9">
        <v>1.9400000000000001E-3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0.99099999999999999</v>
      </c>
      <c r="H14366" s="9">
        <v>2.4109999999999999E-3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28578</v>
      </c>
      <c r="B14367" s="7" t="s">
        <v>28579</v>
      </c>
      <c r="C14367" s="7" t="s">
        <v>240</v>
      </c>
      <c r="D14367" s="7" t="s">
        <v>29</v>
      </c>
      <c r="E14367" s="7" t="s">
        <v>58</v>
      </c>
      <c r="F14367" s="7" t="s">
        <v>31</v>
      </c>
      <c r="G14367" s="8">
        <v>0.98</v>
      </c>
      <c r="H14367" s="9">
        <v>2.3319999999999999E-3</v>
      </c>
      <c r="I14367" s="10">
        <v>12131.62</v>
      </c>
      <c r="J14367" s="11"/>
      <c r="K14367" s="7"/>
      <c r="L14367" s="12">
        <v>15</v>
      </c>
      <c r="M14367" s="11"/>
      <c r="N14367" s="38">
        <f>I14367*(100-$B$4)*(100-$B$5)/10000</f>
        <v>12131.62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11.1" customHeight="1" outlineLevel="4" x14ac:dyDescent="0.2">
      <c r="A14368" s="30" t="s">
        <v>28580</v>
      </c>
      <c r="B14368" s="30"/>
      <c r="C14368" s="30"/>
      <c r="D14368" s="30"/>
      <c r="E14368" s="30"/>
      <c r="F14368" s="30"/>
      <c r="G14368" s="30"/>
      <c r="H14368" s="30"/>
      <c r="I14368" s="30"/>
      <c r="J14368" s="30"/>
      <c r="K14368" s="30"/>
      <c r="L14368" s="30"/>
      <c r="M14368" s="30"/>
      <c r="N14368" s="37"/>
      <c r="O14368" s="37"/>
      <c r="P14368" s="37"/>
      <c r="Q14368" s="37"/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1.17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35</v>
      </c>
      <c r="E14370" s="7" t="s">
        <v>58</v>
      </c>
      <c r="F14370" s="7" t="s">
        <v>31</v>
      </c>
      <c r="G14370" s="8">
        <v>1.18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</v>
      </c>
      <c r="H14371" s="9">
        <v>2.3319999999999999E-3</v>
      </c>
      <c r="I14371" s="10">
        <v>11373.39</v>
      </c>
      <c r="J14371" s="11"/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35.1" customHeight="1" outlineLevel="5" x14ac:dyDescent="0.2">
      <c r="A14372" s="6" t="s">
        <v>28587</v>
      </c>
      <c r="B14372" s="7" t="s">
        <v>28588</v>
      </c>
      <c r="C14372" s="7" t="s">
        <v>240</v>
      </c>
      <c r="D14372" s="7" t="s">
        <v>29</v>
      </c>
      <c r="E14372" s="7" t="s">
        <v>58</v>
      </c>
      <c r="F14372" s="7" t="s">
        <v>31</v>
      </c>
      <c r="G14372" s="8">
        <v>1.1930000000000001</v>
      </c>
      <c r="H14372" s="9">
        <v>2.3319999999999999E-3</v>
      </c>
      <c r="I14372" s="10">
        <v>11373.39</v>
      </c>
      <c r="J14372" s="12">
        <v>2</v>
      </c>
      <c r="K14372" s="7"/>
      <c r="L14372" s="12">
        <v>15</v>
      </c>
      <c r="M14372" s="11"/>
      <c r="N14372" s="38">
        <f>I14372*(100-$B$4)*(100-$B$5)/10000</f>
        <v>11373.39</v>
      </c>
      <c r="O14372" s="38">
        <f>M14372*N14372</f>
        <v>0</v>
      </c>
      <c r="P14372" s="38">
        <f>G14372*M14372</f>
        <v>0</v>
      </c>
      <c r="Q14372" s="38">
        <f>H14372*M14372</f>
        <v>0</v>
      </c>
    </row>
    <row r="14373" spans="1:17" ht="11.1" customHeight="1" outlineLevel="3" x14ac:dyDescent="0.2">
      <c r="A14373" s="29" t="s">
        <v>28589</v>
      </c>
      <c r="B14373" s="29"/>
      <c r="C14373" s="29"/>
      <c r="D14373" s="29"/>
      <c r="E14373" s="29"/>
      <c r="F14373" s="29"/>
      <c r="G14373" s="29"/>
      <c r="H14373" s="29"/>
      <c r="I14373" s="29"/>
      <c r="J14373" s="29"/>
      <c r="K14373" s="29"/>
      <c r="L14373" s="29"/>
      <c r="M14373" s="29"/>
      <c r="N14373" s="36"/>
      <c r="O14373" s="36"/>
      <c r="P14373" s="36"/>
      <c r="Q14373" s="36"/>
    </row>
    <row r="14374" spans="1:17" ht="11.1" customHeight="1" outlineLevel="4" x14ac:dyDescent="0.2">
      <c r="A14374" s="30" t="s">
        <v>28590</v>
      </c>
      <c r="B14374" s="30"/>
      <c r="C14374" s="30"/>
      <c r="D14374" s="30"/>
      <c r="E14374" s="30"/>
      <c r="F14374" s="30"/>
      <c r="G14374" s="30"/>
      <c r="H14374" s="30"/>
      <c r="I14374" s="30"/>
      <c r="J14374" s="30"/>
      <c r="K14374" s="30"/>
      <c r="L14374" s="30"/>
      <c r="M14374" s="30"/>
      <c r="N14374" s="37"/>
      <c r="O14374" s="37"/>
      <c r="P14374" s="37"/>
      <c r="Q14374" s="37"/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20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3659.19</v>
      </c>
      <c r="J14377" s="11"/>
      <c r="K14377" s="7"/>
      <c r="L14377" s="12">
        <v>30</v>
      </c>
      <c r="M14377" s="11"/>
      <c r="N14377" s="38">
        <f>I14377*(100-$B$4)*(100-$B$5)/10000</f>
        <v>3659.19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30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35</v>
      </c>
      <c r="E14380" s="7" t="s">
        <v>6842</v>
      </c>
      <c r="F14380" s="7" t="s">
        <v>31</v>
      </c>
      <c r="G14380" s="8">
        <v>0.28000000000000003</v>
      </c>
      <c r="H14380" s="9">
        <v>9.1E-4</v>
      </c>
      <c r="I14380" s="10">
        <v>5736.12</v>
      </c>
      <c r="J14380" s="11"/>
      <c r="K14380" s="7" t="s">
        <v>705</v>
      </c>
      <c r="L14380" s="12">
        <v>20</v>
      </c>
      <c r="M14380" s="11"/>
      <c r="N14380" s="38">
        <f>I14380*(100-$B$4)*(100-$B$5)/10000</f>
        <v>5736.12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3659.19</v>
      </c>
      <c r="J14383" s="11"/>
      <c r="K14383" s="7"/>
      <c r="L14383" s="12">
        <v>30</v>
      </c>
      <c r="M14383" s="11"/>
      <c r="N14383" s="38">
        <f>I14383*(100-$B$4)*(100-$B$5)/10000</f>
        <v>3659.19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30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28613</v>
      </c>
      <c r="B14386" s="7" t="s">
        <v>28614</v>
      </c>
      <c r="C14386" s="7" t="s">
        <v>3975</v>
      </c>
      <c r="D14386" s="7" t="s">
        <v>29</v>
      </c>
      <c r="E14386" s="7" t="s">
        <v>413</v>
      </c>
      <c r="F14386" s="7" t="s">
        <v>31</v>
      </c>
      <c r="G14386" s="8">
        <v>0.28000000000000003</v>
      </c>
      <c r="H14386" s="9">
        <v>9.1E-4</v>
      </c>
      <c r="I14386" s="10">
        <v>5736.12</v>
      </c>
      <c r="J14386" s="11"/>
      <c r="K14386" s="7" t="s">
        <v>705</v>
      </c>
      <c r="L14386" s="12">
        <v>20</v>
      </c>
      <c r="M14386" s="11"/>
      <c r="N14386" s="38">
        <f>I14386*(100-$B$4)*(100-$B$5)/10000</f>
        <v>5736.12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11.1" customHeight="1" outlineLevel="4" x14ac:dyDescent="0.2">
      <c r="A14387" s="30" t="s">
        <v>28615</v>
      </c>
      <c r="B14387" s="30"/>
      <c r="C14387" s="30"/>
      <c r="D14387" s="30"/>
      <c r="E14387" s="30"/>
      <c r="F14387" s="30"/>
      <c r="G14387" s="30"/>
      <c r="H14387" s="30"/>
      <c r="I14387" s="30"/>
      <c r="J14387" s="30"/>
      <c r="K14387" s="30"/>
      <c r="L14387" s="30"/>
      <c r="M14387" s="30"/>
      <c r="N14387" s="37"/>
      <c r="O14387" s="37"/>
      <c r="P14387" s="37"/>
      <c r="Q14387" s="37"/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4261.88</v>
      </c>
      <c r="J14390" s="11"/>
      <c r="K14390" s="7"/>
      <c r="L14390" s="12">
        <v>5</v>
      </c>
      <c r="M14390" s="11"/>
      <c r="N14390" s="38">
        <f>I14390*(100-$B$4)*(100-$B$5)/10000</f>
        <v>4261.88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35</v>
      </c>
      <c r="E14393" s="7" t="s">
        <v>380</v>
      </c>
      <c r="F14393" s="7" t="s">
        <v>31</v>
      </c>
      <c r="G14393" s="8">
        <v>0.28000000000000003</v>
      </c>
      <c r="H14393" s="9">
        <v>9.1E-4</v>
      </c>
      <c r="I14393" s="10">
        <v>6338.81</v>
      </c>
      <c r="J14393" s="11"/>
      <c r="K14393" s="7" t="s">
        <v>705</v>
      </c>
      <c r="L14393" s="12">
        <v>5</v>
      </c>
      <c r="M14393" s="11"/>
      <c r="N14393" s="38">
        <f>I14393*(100-$B$4)*(100-$B$5)/10000</f>
        <v>6338.81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4261.88</v>
      </c>
      <c r="J14396" s="11"/>
      <c r="K14396" s="7"/>
      <c r="L14396" s="12">
        <v>5</v>
      </c>
      <c r="M14396" s="11"/>
      <c r="N14396" s="38">
        <f>I14396*(100-$B$4)*(100-$B$5)/10000</f>
        <v>4261.88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28638</v>
      </c>
      <c r="B14399" s="7" t="s">
        <v>28639</v>
      </c>
      <c r="C14399" s="7" t="s">
        <v>379</v>
      </c>
      <c r="D14399" s="7" t="s">
        <v>29</v>
      </c>
      <c r="E14399" s="7" t="s">
        <v>2847</v>
      </c>
      <c r="F14399" s="7" t="s">
        <v>31</v>
      </c>
      <c r="G14399" s="8">
        <v>0.28000000000000003</v>
      </c>
      <c r="H14399" s="9">
        <v>9.1E-4</v>
      </c>
      <c r="I14399" s="10">
        <v>6338.81</v>
      </c>
      <c r="J14399" s="11"/>
      <c r="K14399" s="7" t="s">
        <v>705</v>
      </c>
      <c r="L14399" s="12">
        <v>5</v>
      </c>
      <c r="M14399" s="11"/>
      <c r="N14399" s="38">
        <f>I14399*(100-$B$4)*(100-$B$5)/10000</f>
        <v>6338.81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11.1" customHeight="1" outlineLevel="4" x14ac:dyDescent="0.2">
      <c r="A14400" s="30" t="s">
        <v>28640</v>
      </c>
      <c r="B14400" s="30"/>
      <c r="C14400" s="30"/>
      <c r="D14400" s="30"/>
      <c r="E14400" s="30"/>
      <c r="F14400" s="30"/>
      <c r="G14400" s="30"/>
      <c r="H14400" s="30"/>
      <c r="I14400" s="30"/>
      <c r="J14400" s="30"/>
      <c r="K14400" s="30"/>
      <c r="L14400" s="30"/>
      <c r="M14400" s="30"/>
      <c r="N14400" s="37"/>
      <c r="O14400" s="37"/>
      <c r="P14400" s="37"/>
      <c r="Q14400" s="37"/>
    </row>
    <row r="14401" spans="1:17" ht="35.1" customHeight="1" outlineLevel="5" x14ac:dyDescent="0.2">
      <c r="A14401" s="6" t="s">
        <v>28641</v>
      </c>
      <c r="B14401" s="7" t="s">
        <v>28642</v>
      </c>
      <c r="C14401" s="7" t="s">
        <v>68</v>
      </c>
      <c r="D14401" s="7" t="s">
        <v>35</v>
      </c>
      <c r="E14401" s="7" t="s">
        <v>28643</v>
      </c>
      <c r="F14401" s="7" t="s">
        <v>31</v>
      </c>
      <c r="G14401" s="8">
        <v>0.28000000000000003</v>
      </c>
      <c r="H14401" s="9">
        <v>9.1E-4</v>
      </c>
      <c r="I14401" s="10">
        <v>5101.34</v>
      </c>
      <c r="J14401" s="12">
        <v>3</v>
      </c>
      <c r="K14401" s="7"/>
      <c r="L14401" s="12">
        <v>7</v>
      </c>
      <c r="M14401" s="11"/>
      <c r="N14401" s="38">
        <f>I14401*(100-$B$4)*(100-$B$5)/10000</f>
        <v>5101.34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35</v>
      </c>
      <c r="E14402" s="7" t="s">
        <v>28643</v>
      </c>
      <c r="F14402" s="7" t="s">
        <v>31</v>
      </c>
      <c r="G14402" s="8">
        <v>0.28000000000000003</v>
      </c>
      <c r="H14402" s="9">
        <v>9.1E-4</v>
      </c>
      <c r="I14402" s="10">
        <v>7178.28</v>
      </c>
      <c r="J14402" s="11"/>
      <c r="K14402" s="7" t="s">
        <v>705</v>
      </c>
      <c r="L14402" s="12">
        <v>30</v>
      </c>
      <c r="M14402" s="11"/>
      <c r="N14402" s="38">
        <f>I14402*(100-$B$4)*(100-$B$5)/10000</f>
        <v>7178.28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5101.34</v>
      </c>
      <c r="J14403" s="11"/>
      <c r="K14403" s="7"/>
      <c r="L14403" s="12">
        <v>7</v>
      </c>
      <c r="M14403" s="11"/>
      <c r="N14403" s="38">
        <f>I14403*(100-$B$4)*(100-$B$5)/10000</f>
        <v>5101.34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28648</v>
      </c>
      <c r="B14404" s="7" t="s">
        <v>28649</v>
      </c>
      <c r="C14404" s="7" t="s">
        <v>68</v>
      </c>
      <c r="D14404" s="7" t="s">
        <v>29</v>
      </c>
      <c r="E14404" s="7" t="s">
        <v>3684</v>
      </c>
      <c r="F14404" s="7" t="s">
        <v>31</v>
      </c>
      <c r="G14404" s="8">
        <v>0.28000000000000003</v>
      </c>
      <c r="H14404" s="9">
        <v>9.1E-4</v>
      </c>
      <c r="I14404" s="10">
        <v>7178.28</v>
      </c>
      <c r="J14404" s="11"/>
      <c r="K14404" s="7" t="s">
        <v>705</v>
      </c>
      <c r="L14404" s="12">
        <v>30</v>
      </c>
      <c r="M14404" s="11"/>
      <c r="N14404" s="38">
        <f>I14404*(100-$B$4)*(100-$B$5)/10000</f>
        <v>7178.28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11.1" customHeight="1" outlineLevel="4" x14ac:dyDescent="0.2">
      <c r="A14405" s="30" t="s">
        <v>28650</v>
      </c>
      <c r="B14405" s="30"/>
      <c r="C14405" s="30"/>
      <c r="D14405" s="30"/>
      <c r="E14405" s="30"/>
      <c r="F14405" s="30"/>
      <c r="G14405" s="30"/>
      <c r="H14405" s="30"/>
      <c r="I14405" s="30"/>
      <c r="J14405" s="30"/>
      <c r="K14405" s="30"/>
      <c r="L14405" s="30"/>
      <c r="M14405" s="30"/>
      <c r="N14405" s="37"/>
      <c r="O14405" s="37"/>
      <c r="P14405" s="37"/>
      <c r="Q14405" s="37"/>
    </row>
    <row r="14406" spans="1:17" ht="47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0.129</v>
      </c>
      <c r="H14406" s="9">
        <v>7.5600000000000005E-4</v>
      </c>
      <c r="I14406" s="10">
        <v>1356.1</v>
      </c>
      <c r="J14406" s="11"/>
      <c r="K14406" s="7"/>
      <c r="L14406" s="12">
        <v>15</v>
      </c>
      <c r="M14406" s="11"/>
      <c r="N14406" s="38">
        <f>I14406*(100-$B$4)*(100-$B$5)/10000</f>
        <v>1356.1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0.26500000000000001</v>
      </c>
      <c r="H14407" s="9">
        <v>2.2680000000000001E-3</v>
      </c>
      <c r="I14407" s="10">
        <v>3551.55</v>
      </c>
      <c r="J14407" s="12">
        <v>251</v>
      </c>
      <c r="K14407" s="7"/>
      <c r="L14407" s="11"/>
      <c r="M14407" s="11"/>
      <c r="N14407" s="38">
        <f>I14407*(100-$B$4)*(100-$B$5)/10000</f>
        <v>3551.55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3.8000000000000002E-4</v>
      </c>
      <c r="I14408" s="13">
        <v>882.52</v>
      </c>
      <c r="J14408" s="12">
        <v>39</v>
      </c>
      <c r="K14408" s="7"/>
      <c r="L14408" s="12">
        <v>15</v>
      </c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0.26500000000000001</v>
      </c>
      <c r="H14409" s="9">
        <v>4.3740000000000003E-3</v>
      </c>
      <c r="I14409" s="10">
        <v>6435.84</v>
      </c>
      <c r="J14409" s="12">
        <v>390</v>
      </c>
      <c r="K14409" s="7"/>
      <c r="L14409" s="11"/>
      <c r="M14409" s="11"/>
      <c r="N14409" s="38">
        <f>I14409*(100-$B$4)*(100-$B$5)/10000</f>
        <v>6435.84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</v>
      </c>
      <c r="H14410" s="9">
        <v>6.0999999999999997E-4</v>
      </c>
      <c r="I14410" s="10">
        <v>1635.89</v>
      </c>
      <c r="J14410" s="12">
        <v>9</v>
      </c>
      <c r="K14410" s="7"/>
      <c r="L14410" s="12">
        <v>15</v>
      </c>
      <c r="M14410" s="11"/>
      <c r="N14410" s="38">
        <f>I14410*(100-$B$4)*(100-$B$5)/10000</f>
        <v>1635.89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0.63500000000000001</v>
      </c>
      <c r="H14411" s="9">
        <v>3.3670000000000002E-3</v>
      </c>
      <c r="I14411" s="10">
        <v>5510.31</v>
      </c>
      <c r="J14411" s="12">
        <v>229</v>
      </c>
      <c r="K14411" s="7"/>
      <c r="L14411" s="11"/>
      <c r="M14411" s="11"/>
      <c r="N14411" s="38">
        <f>I14411*(100-$B$4)*(100-$B$5)/10000</f>
        <v>5510.31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0.1</v>
      </c>
      <c r="H14412" s="9">
        <v>4.2000000000000002E-4</v>
      </c>
      <c r="I14412" s="13">
        <v>860.99</v>
      </c>
      <c r="J14412" s="11"/>
      <c r="K14412" s="7"/>
      <c r="L14412" s="12">
        <v>15</v>
      </c>
      <c r="M14412" s="11"/>
      <c r="N14412" s="38">
        <f>I14412*(100-$B$4)*(100-$B$5)/10000</f>
        <v>860.99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0.19700000000000001</v>
      </c>
      <c r="H14413" s="9">
        <v>7.6099999999999996E-4</v>
      </c>
      <c r="I14413" s="10">
        <v>1635.89</v>
      </c>
      <c r="J14413" s="12">
        <v>726</v>
      </c>
      <c r="K14413" s="7"/>
      <c r="L14413" s="11"/>
      <c r="M14413" s="11"/>
      <c r="N14413" s="38">
        <f>I14413*(100-$B$4)*(100-$B$5)/10000</f>
        <v>1635.89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47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0.17699999999999999</v>
      </c>
      <c r="H14414" s="9">
        <v>1.14E-3</v>
      </c>
      <c r="I14414" s="10">
        <v>1786.53</v>
      </c>
      <c r="J14414" s="12">
        <v>310</v>
      </c>
      <c r="K14414" s="7"/>
      <c r="L14414" s="11"/>
      <c r="M14414" s="11"/>
      <c r="N14414" s="38">
        <f>I14414*(100-$B$4)*(100-$B$5)/10000</f>
        <v>1786.53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0.20300000000000001</v>
      </c>
      <c r="H14415" s="9">
        <v>1.1999999999999999E-3</v>
      </c>
      <c r="I14415" s="10">
        <v>2066.37</v>
      </c>
      <c r="J14415" s="12">
        <v>305</v>
      </c>
      <c r="K14415" s="7"/>
      <c r="L14415" s="11"/>
      <c r="M14415" s="11"/>
      <c r="N14415" s="38">
        <f>I14415*(100-$B$4)*(100-$B$5)/10000</f>
        <v>2066.37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6.8000000000000005E-4</v>
      </c>
      <c r="I14416" s="10">
        <v>1291.51</v>
      </c>
      <c r="J14416" s="12">
        <v>689</v>
      </c>
      <c r="K14416" s="7"/>
      <c r="L14416" s="11"/>
      <c r="M14416" s="11"/>
      <c r="N14416" s="38">
        <f>I14416*(100-$B$4)*(100-$B$5)/10000</f>
        <v>1291.51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1.61</v>
      </c>
      <c r="H14417" s="9">
        <v>6.7159999999999997E-3</v>
      </c>
      <c r="I14417" s="10">
        <v>9040.3700000000008</v>
      </c>
      <c r="J14417" s="12">
        <v>263</v>
      </c>
      <c r="K14417" s="7"/>
      <c r="L14417" s="11"/>
      <c r="M14417" s="11"/>
      <c r="N14417" s="38">
        <f>I14417*(100-$B$4)*(100-$B$5)/10000</f>
        <v>9040.3700000000008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0.216</v>
      </c>
      <c r="H14418" s="9">
        <v>8.6200000000000003E-4</v>
      </c>
      <c r="I14418" s="10">
        <v>1657.44</v>
      </c>
      <c r="J14418" s="12">
        <v>712</v>
      </c>
      <c r="K14418" s="7"/>
      <c r="L14418" s="11"/>
      <c r="M14418" s="11"/>
      <c r="N14418" s="38">
        <f>I14418*(100-$B$4)*(100-$B$5)/10000</f>
        <v>1657.44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0.158</v>
      </c>
      <c r="H14419" s="9">
        <v>1.2960000000000001E-3</v>
      </c>
      <c r="I14419" s="10">
        <v>2841.22</v>
      </c>
      <c r="J14419" s="12">
        <v>640</v>
      </c>
      <c r="K14419" s="7"/>
      <c r="L14419" s="11"/>
      <c r="M14419" s="11"/>
      <c r="N14419" s="38">
        <f>I14419*(100-$B$4)*(100-$B$5)/10000</f>
        <v>2841.22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0.129</v>
      </c>
      <c r="H14420" s="9">
        <v>7.5600000000000005E-4</v>
      </c>
      <c r="I14420" s="10">
        <v>1356.1</v>
      </c>
      <c r="J14420" s="12">
        <v>65</v>
      </c>
      <c r="K14420" s="7"/>
      <c r="L14420" s="11"/>
      <c r="M14420" s="11"/>
      <c r="N14420" s="38">
        <f>I14420*(100-$B$4)*(100-$B$5)/10000</f>
        <v>1356.1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0.09</v>
      </c>
      <c r="H14421" s="9">
        <v>4.64E-4</v>
      </c>
      <c r="I14421" s="13">
        <v>882.52</v>
      </c>
      <c r="J14421" s="12">
        <v>71</v>
      </c>
      <c r="K14421" s="7"/>
      <c r="L14421" s="11"/>
      <c r="M14421" s="11"/>
      <c r="N14421" s="38">
        <f>I14421*(100-$B$4)*(100-$B$5)/10000</f>
        <v>882.52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0.129</v>
      </c>
      <c r="H14422" s="9">
        <v>6.8000000000000005E-4</v>
      </c>
      <c r="I14422" s="10">
        <v>1291.51</v>
      </c>
      <c r="J14422" s="12">
        <v>5</v>
      </c>
      <c r="K14422" s="7"/>
      <c r="L14422" s="12">
        <v>15</v>
      </c>
      <c r="M14422" s="11"/>
      <c r="N14422" s="38">
        <f>I14422*(100-$B$4)*(100-$B$5)/10000</f>
        <v>1291.51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0.16300000000000001</v>
      </c>
      <c r="H14423" s="9">
        <v>1.1709999999999999E-3</v>
      </c>
      <c r="I14423" s="10">
        <v>1700.45</v>
      </c>
      <c r="J14423" s="12">
        <v>921</v>
      </c>
      <c r="K14423" s="7"/>
      <c r="L14423" s="11"/>
      <c r="M14423" s="11"/>
      <c r="N14423" s="38">
        <f>I14423*(100-$B$4)*(100-$B$5)/10000</f>
        <v>1700.45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</v>
      </c>
      <c r="H14424" s="9">
        <v>6.6E-4</v>
      </c>
      <c r="I14424" s="10">
        <v>1657.44</v>
      </c>
      <c r="J14424" s="12">
        <v>6</v>
      </c>
      <c r="K14424" s="7"/>
      <c r="L14424" s="12">
        <v>15</v>
      </c>
      <c r="M14424" s="11"/>
      <c r="N14424" s="38">
        <f>I14424*(100-$B$4)*(100-$B$5)/10000</f>
        <v>1657.44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47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0.26500000000000001</v>
      </c>
      <c r="H14425" s="9">
        <v>1.83E-3</v>
      </c>
      <c r="I14425" s="10">
        <v>3551.55</v>
      </c>
      <c r="J14425" s="11"/>
      <c r="K14425" s="7"/>
      <c r="L14425" s="12">
        <v>15</v>
      </c>
      <c r="M14425" s="11"/>
      <c r="N14425" s="38">
        <f>I14425*(100-$B$4)*(100-$B$5)/10000</f>
        <v>3551.55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28691</v>
      </c>
      <c r="B14426" s="7" t="s">
        <v>28692</v>
      </c>
      <c r="C14426" s="7"/>
      <c r="D14426" s="7"/>
      <c r="E14426" s="7" t="s">
        <v>52</v>
      </c>
      <c r="F14426" s="7" t="s">
        <v>31</v>
      </c>
      <c r="G14426" s="8">
        <v>0.10299999999999999</v>
      </c>
      <c r="H14426" s="9">
        <v>4.6799999999999999E-4</v>
      </c>
      <c r="I14426" s="13">
        <v>860.99</v>
      </c>
      <c r="J14426" s="12">
        <v>535</v>
      </c>
      <c r="K14426" s="7"/>
      <c r="L14426" s="11"/>
      <c r="M14426" s="11"/>
      <c r="N14426" s="38">
        <f>I14426*(100-$B$4)*(100-$B$5)/10000</f>
        <v>860.99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11.1" customHeight="1" outlineLevel="3" x14ac:dyDescent="0.2">
      <c r="A14427" s="29" t="s">
        <v>28693</v>
      </c>
      <c r="B14427" s="29"/>
      <c r="C14427" s="29"/>
      <c r="D14427" s="29"/>
      <c r="E14427" s="29"/>
      <c r="F14427" s="29"/>
      <c r="G14427" s="29"/>
      <c r="H14427" s="29"/>
      <c r="I14427" s="29"/>
      <c r="J14427" s="29"/>
      <c r="K14427" s="29"/>
      <c r="L14427" s="29"/>
      <c r="M14427" s="29"/>
      <c r="N14427" s="36"/>
      <c r="O14427" s="36"/>
      <c r="P14427" s="36"/>
      <c r="Q14427" s="36"/>
    </row>
    <row r="14428" spans="1:17" ht="11.1" customHeight="1" outlineLevel="4" x14ac:dyDescent="0.2">
      <c r="A14428" s="30" t="s">
        <v>28694</v>
      </c>
      <c r="B14428" s="30"/>
      <c r="C14428" s="30"/>
      <c r="D14428" s="30"/>
      <c r="E14428" s="30"/>
      <c r="F14428" s="30"/>
      <c r="G14428" s="30"/>
      <c r="H14428" s="30"/>
      <c r="I14428" s="30"/>
      <c r="J14428" s="30"/>
      <c r="K14428" s="30"/>
      <c r="L14428" s="30"/>
      <c r="M14428" s="30"/>
      <c r="N14428" s="37"/>
      <c r="O14428" s="37"/>
      <c r="P14428" s="37"/>
      <c r="Q14428" s="37"/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1.0900000000000001</v>
      </c>
      <c r="H14429" s="9">
        <v>5.77E-3</v>
      </c>
      <c r="I14429" s="10">
        <v>13177.16</v>
      </c>
      <c r="J14429" s="12">
        <v>174</v>
      </c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35</v>
      </c>
      <c r="E14430" s="7" t="s">
        <v>1841</v>
      </c>
      <c r="F14430" s="7" t="s">
        <v>31</v>
      </c>
      <c r="G14430" s="8">
        <v>1.085</v>
      </c>
      <c r="H14430" s="9">
        <v>5.77E-3</v>
      </c>
      <c r="I14430" s="10">
        <v>13177.16</v>
      </c>
      <c r="J14430" s="11"/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1.0249999999999999</v>
      </c>
      <c r="H14431" s="9">
        <v>6.9100000000000003E-3</v>
      </c>
      <c r="I14431" s="10">
        <v>13177.16</v>
      </c>
      <c r="J14431" s="12">
        <v>222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28701</v>
      </c>
      <c r="B14432" s="7" t="s">
        <v>28702</v>
      </c>
      <c r="C14432" s="7" t="s">
        <v>431</v>
      </c>
      <c r="D14432" s="7" t="s">
        <v>29</v>
      </c>
      <c r="E14432" s="7" t="s">
        <v>1841</v>
      </c>
      <c r="F14432" s="7" t="s">
        <v>31</v>
      </c>
      <c r="G14432" s="8">
        <v>1.0449999999999999</v>
      </c>
      <c r="H14432" s="9">
        <v>6.9189999999999998E-3</v>
      </c>
      <c r="I14432" s="10">
        <v>13177.16</v>
      </c>
      <c r="J14432" s="12">
        <v>279</v>
      </c>
      <c r="K14432" s="7"/>
      <c r="L14432" s="11"/>
      <c r="M14432" s="11"/>
      <c r="N14432" s="38">
        <f>I14432*(100-$B$4)*(100-$B$5)/10000</f>
        <v>13177.16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11.1" customHeight="1" outlineLevel="4" x14ac:dyDescent="0.2">
      <c r="A14433" s="30" t="s">
        <v>28703</v>
      </c>
      <c r="B14433" s="30"/>
      <c r="C14433" s="30"/>
      <c r="D14433" s="30"/>
      <c r="E14433" s="30"/>
      <c r="F14433" s="30"/>
      <c r="G14433" s="30"/>
      <c r="H14433" s="30"/>
      <c r="I14433" s="30"/>
      <c r="J14433" s="30"/>
      <c r="K14433" s="30"/>
      <c r="L14433" s="30"/>
      <c r="M14433" s="30"/>
      <c r="N14433" s="37"/>
      <c r="O14433" s="37"/>
      <c r="P14433" s="37"/>
      <c r="Q14433" s="37"/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35</v>
      </c>
      <c r="E14435" s="7" t="s">
        <v>36</v>
      </c>
      <c r="F14435" s="7" t="s">
        <v>31</v>
      </c>
      <c r="G14435" s="8">
        <v>2.1150000000000002</v>
      </c>
      <c r="H14435" s="9">
        <v>1.8585000000000001E-2</v>
      </c>
      <c r="I14435" s="10">
        <v>22298.22</v>
      </c>
      <c r="J14435" s="12">
        <v>175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2.0499999999999998</v>
      </c>
      <c r="H14436" s="9">
        <v>1.8585000000000001E-2</v>
      </c>
      <c r="I14436" s="10">
        <v>22298.22</v>
      </c>
      <c r="J14436" s="12">
        <v>13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28710</v>
      </c>
      <c r="B14437" s="7" t="s">
        <v>28711</v>
      </c>
      <c r="C14437" s="7" t="s">
        <v>124</v>
      </c>
      <c r="D14437" s="7" t="s">
        <v>29</v>
      </c>
      <c r="E14437" s="7" t="s">
        <v>369</v>
      </c>
      <c r="F14437" s="7" t="s">
        <v>31</v>
      </c>
      <c r="G14437" s="8">
        <v>2.0150000000000001</v>
      </c>
      <c r="H14437" s="9">
        <v>1.8585000000000001E-2</v>
      </c>
      <c r="I14437" s="10">
        <v>22298.22</v>
      </c>
      <c r="J14437" s="12">
        <v>373</v>
      </c>
      <c r="K14437" s="7"/>
      <c r="L14437" s="11"/>
      <c r="M14437" s="11"/>
      <c r="N14437" s="38">
        <f>I14437*(100-$B$4)*(100-$B$5)/10000</f>
        <v>22298.22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11.1" customHeight="1" outlineLevel="4" x14ac:dyDescent="0.2">
      <c r="A14438" s="30" t="s">
        <v>28712</v>
      </c>
      <c r="B14438" s="30"/>
      <c r="C14438" s="30"/>
      <c r="D14438" s="30"/>
      <c r="E14438" s="30"/>
      <c r="F14438" s="30"/>
      <c r="G14438" s="30"/>
      <c r="H14438" s="30"/>
      <c r="I14438" s="30"/>
      <c r="J14438" s="30"/>
      <c r="K14438" s="30"/>
      <c r="L14438" s="30"/>
      <c r="M14438" s="30"/>
      <c r="N14438" s="37"/>
      <c r="O14438" s="37"/>
      <c r="P14438" s="37"/>
      <c r="Q14438" s="37"/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1"/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2">
        <v>8</v>
      </c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23.1" customHeight="1" outlineLevel="5" x14ac:dyDescent="0.2">
      <c r="A14442" s="6" t="s">
        <v>28719</v>
      </c>
      <c r="B14442" s="7" t="s">
        <v>28720</v>
      </c>
      <c r="C14442" s="7"/>
      <c r="D14442" s="7"/>
      <c r="E14442" s="7" t="s">
        <v>52</v>
      </c>
      <c r="F14442" s="7" t="s">
        <v>31</v>
      </c>
      <c r="G14442" s="8">
        <v>0.33</v>
      </c>
      <c r="H14442" s="9">
        <v>9.2599999999999996E-4</v>
      </c>
      <c r="I14442" s="10">
        <v>3403.56</v>
      </c>
      <c r="J14442" s="11"/>
      <c r="K14442" s="7"/>
      <c r="L14442" s="12">
        <v>10</v>
      </c>
      <c r="M14442" s="11"/>
      <c r="N14442" s="38">
        <f>I14442*(100-$B$4)*(100-$B$5)/10000</f>
        <v>3403.56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11.1" customHeight="1" outlineLevel="3" x14ac:dyDescent="0.2">
      <c r="A14443" s="29" t="s">
        <v>28721</v>
      </c>
      <c r="B14443" s="29"/>
      <c r="C14443" s="29"/>
      <c r="D14443" s="29"/>
      <c r="E14443" s="29"/>
      <c r="F14443" s="29"/>
      <c r="G14443" s="29"/>
      <c r="H14443" s="29"/>
      <c r="I14443" s="29"/>
      <c r="J14443" s="29"/>
      <c r="K14443" s="29"/>
      <c r="L14443" s="29"/>
      <c r="M14443" s="29"/>
      <c r="N14443" s="36"/>
      <c r="O14443" s="36"/>
      <c r="P14443" s="36"/>
      <c r="Q14443" s="36"/>
    </row>
    <row r="14444" spans="1:17" ht="11.1" customHeight="1" outlineLevel="4" x14ac:dyDescent="0.2">
      <c r="A14444" s="30" t="s">
        <v>28722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43663.42</v>
      </c>
      <c r="J14445" s="11"/>
      <c r="K14445" s="7"/>
      <c r="L14445" s="12">
        <v>30</v>
      </c>
      <c r="M14445" s="11"/>
      <c r="N14445" s="38">
        <f>I14445*(100-$B$4)*(100-$B$5)/10000</f>
        <v>43663.42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35</v>
      </c>
      <c r="E14446" s="7" t="s">
        <v>5774</v>
      </c>
      <c r="F14446" s="7" t="s">
        <v>31</v>
      </c>
      <c r="G14446" s="8">
        <v>2.25</v>
      </c>
      <c r="H14446" s="9">
        <v>6.4000000000000001E-2</v>
      </c>
      <c r="I14446" s="10">
        <v>68700.47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68700.47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76</v>
      </c>
      <c r="F14447" s="7" t="s">
        <v>31</v>
      </c>
      <c r="G14447" s="8">
        <v>2.25</v>
      </c>
      <c r="H14447" s="9">
        <v>6.4000000000000001E-2</v>
      </c>
      <c r="I14447" s="10">
        <v>43663.42</v>
      </c>
      <c r="J14447" s="11"/>
      <c r="K14447" s="7"/>
      <c r="L14447" s="12">
        <v>30</v>
      </c>
      <c r="M14447" s="11"/>
      <c r="N14447" s="38">
        <f>I14447*(100-$B$4)*(100-$B$5)/10000</f>
        <v>43663.42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28729</v>
      </c>
      <c r="B14448" s="7" t="s">
        <v>28730</v>
      </c>
      <c r="C14448" s="7" t="s">
        <v>240</v>
      </c>
      <c r="D14448" s="7" t="s">
        <v>29</v>
      </c>
      <c r="E14448" s="7" t="s">
        <v>76</v>
      </c>
      <c r="F14448" s="7" t="s">
        <v>31</v>
      </c>
      <c r="G14448" s="8">
        <v>2.25</v>
      </c>
      <c r="H14448" s="9">
        <v>6.4000000000000001E-2</v>
      </c>
      <c r="I14448" s="10">
        <v>68700.47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68700.47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4" x14ac:dyDescent="0.2">
      <c r="A14449" s="30" t="s">
        <v>28731</v>
      </c>
      <c r="B14449" s="30"/>
      <c r="C14449" s="30"/>
      <c r="D14449" s="30"/>
      <c r="E14449" s="30"/>
      <c r="F14449" s="30"/>
      <c r="G14449" s="30"/>
      <c r="H14449" s="30"/>
      <c r="I14449" s="30"/>
      <c r="J14449" s="30"/>
      <c r="K14449" s="30"/>
      <c r="L14449" s="30"/>
      <c r="M14449" s="30"/>
      <c r="N14449" s="37"/>
      <c r="O14449" s="37"/>
      <c r="P14449" s="37"/>
      <c r="Q14449" s="37"/>
    </row>
    <row r="14450" spans="1:17" ht="35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42983.360000000001</v>
      </c>
      <c r="J14450" s="11"/>
      <c r="K14450" s="7"/>
      <c r="L14450" s="12">
        <v>30</v>
      </c>
      <c r="M14450" s="11"/>
      <c r="N14450" s="38">
        <f>I14450*(100-$B$4)*(100-$B$5)/10000</f>
        <v>42983.360000000001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47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35</v>
      </c>
      <c r="E14451" s="7" t="s">
        <v>5774</v>
      </c>
      <c r="F14451" s="7" t="s">
        <v>31</v>
      </c>
      <c r="G14451" s="8">
        <v>2.25</v>
      </c>
      <c r="H14451" s="9">
        <v>7.6799999999999993E-2</v>
      </c>
      <c r="I14451" s="10">
        <v>61667.19</v>
      </c>
      <c r="J14451" s="11"/>
      <c r="K14451" s="7" t="s">
        <v>705</v>
      </c>
      <c r="L14451" s="12">
        <v>30</v>
      </c>
      <c r="M14451" s="11"/>
      <c r="N14451" s="38">
        <f>I14451*(100-$B$4)*(100-$B$5)/10000</f>
        <v>61667.19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35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76</v>
      </c>
      <c r="F14452" s="7" t="s">
        <v>31</v>
      </c>
      <c r="G14452" s="8">
        <v>2.25</v>
      </c>
      <c r="H14452" s="9">
        <v>7.6799999999999993E-2</v>
      </c>
      <c r="I14452" s="10">
        <v>42983.360000000001</v>
      </c>
      <c r="J14452" s="11"/>
      <c r="K14452" s="7"/>
      <c r="L14452" s="12">
        <v>30</v>
      </c>
      <c r="M14452" s="11"/>
      <c r="N14452" s="38">
        <f>I14452*(100-$B$4)*(100-$B$5)/10000</f>
        <v>42983.360000000001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47.1" customHeight="1" outlineLevel="5" x14ac:dyDescent="0.2">
      <c r="A14453" s="6" t="s">
        <v>28738</v>
      </c>
      <c r="B14453" s="7" t="s">
        <v>28739</v>
      </c>
      <c r="C14453" s="7" t="s">
        <v>240</v>
      </c>
      <c r="D14453" s="7" t="s">
        <v>29</v>
      </c>
      <c r="E14453" s="7" t="s">
        <v>76</v>
      </c>
      <c r="F14453" s="7" t="s">
        <v>31</v>
      </c>
      <c r="G14453" s="8">
        <v>2.25</v>
      </c>
      <c r="H14453" s="9">
        <v>7.6799999999999993E-2</v>
      </c>
      <c r="I14453" s="10">
        <v>61667.19</v>
      </c>
      <c r="J14453" s="11"/>
      <c r="K14453" s="7" t="s">
        <v>705</v>
      </c>
      <c r="L14453" s="12">
        <v>30</v>
      </c>
      <c r="M14453" s="11"/>
      <c r="N14453" s="38">
        <f>I14453*(100-$B$4)*(100-$B$5)/10000</f>
        <v>61667.19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11.1" customHeight="1" outlineLevel="4" x14ac:dyDescent="0.2">
      <c r="A14454" s="30" t="s">
        <v>28740</v>
      </c>
      <c r="B14454" s="30"/>
      <c r="C14454" s="30"/>
      <c r="D14454" s="30"/>
      <c r="E14454" s="30"/>
      <c r="F14454" s="30"/>
      <c r="G14454" s="30"/>
      <c r="H14454" s="30"/>
      <c r="I14454" s="30"/>
      <c r="J14454" s="30"/>
      <c r="K14454" s="30"/>
      <c r="L14454" s="30"/>
      <c r="M14454" s="30"/>
      <c r="N14454" s="37"/>
      <c r="O14454" s="37"/>
      <c r="P14454" s="37"/>
      <c r="Q14454" s="37"/>
    </row>
    <row r="14455" spans="1:17" ht="35.1" customHeight="1" outlineLevel="5" x14ac:dyDescent="0.2">
      <c r="A14455" s="6" t="s">
        <v>28741</v>
      </c>
      <c r="B14455" s="7" t="s">
        <v>28742</v>
      </c>
      <c r="C14455" s="7" t="s">
        <v>431</v>
      </c>
      <c r="D14455" s="7" t="s">
        <v>35</v>
      </c>
      <c r="E14455" s="7" t="s">
        <v>28743</v>
      </c>
      <c r="F14455" s="7" t="s">
        <v>31</v>
      </c>
      <c r="G14455" s="8">
        <v>5.9</v>
      </c>
      <c r="H14455" s="9">
        <v>0.15</v>
      </c>
      <c r="I14455" s="10">
        <v>64154.79</v>
      </c>
      <c r="J14455" s="11"/>
      <c r="K14455" s="7"/>
      <c r="L14455" s="12">
        <v>30</v>
      </c>
      <c r="M14455" s="11"/>
      <c r="N14455" s="38">
        <f>I14455*(100-$B$4)*(100-$B$5)/10000</f>
        <v>64154.79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47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35</v>
      </c>
      <c r="E14456" s="7" t="s">
        <v>28743</v>
      </c>
      <c r="F14456" s="7" t="s">
        <v>31</v>
      </c>
      <c r="G14456" s="8">
        <v>5.9</v>
      </c>
      <c r="H14456" s="9">
        <v>0.15</v>
      </c>
      <c r="I14456" s="10">
        <v>79814.13</v>
      </c>
      <c r="J14456" s="11"/>
      <c r="K14456" s="7" t="s">
        <v>705</v>
      </c>
      <c r="L14456" s="12">
        <v>30</v>
      </c>
      <c r="M14456" s="11"/>
      <c r="N14456" s="38">
        <f>I14456*(100-$B$4)*(100-$B$5)/10000</f>
        <v>79814.13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35.1" customHeight="1" outlineLevel="5" x14ac:dyDescent="0.2">
      <c r="A14457" s="6" t="s">
        <v>28746</v>
      </c>
      <c r="B14457" s="7" t="s">
        <v>28747</v>
      </c>
      <c r="C14457" s="7" t="s">
        <v>431</v>
      </c>
      <c r="D14457" s="7" t="s">
        <v>29</v>
      </c>
      <c r="E14457" s="7" t="s">
        <v>28748</v>
      </c>
      <c r="F14457" s="7" t="s">
        <v>31</v>
      </c>
      <c r="G14457" s="8">
        <v>5.9</v>
      </c>
      <c r="H14457" s="9">
        <v>0.15</v>
      </c>
      <c r="I14457" s="10">
        <v>64154.79</v>
      </c>
      <c r="J14457" s="11"/>
      <c r="K14457" s="7"/>
      <c r="L14457" s="12">
        <v>30</v>
      </c>
      <c r="M14457" s="11"/>
      <c r="N14457" s="38">
        <f>I14457*(100-$B$4)*(100-$B$5)/10000</f>
        <v>64154.79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47.1" customHeight="1" outlineLevel="5" x14ac:dyDescent="0.2">
      <c r="A14458" s="6" t="s">
        <v>28749</v>
      </c>
      <c r="B14458" s="7" t="s">
        <v>28750</v>
      </c>
      <c r="C14458" s="7" t="s">
        <v>431</v>
      </c>
      <c r="D14458" s="7" t="s">
        <v>29</v>
      </c>
      <c r="E14458" s="7" t="s">
        <v>28748</v>
      </c>
      <c r="F14458" s="7" t="s">
        <v>31</v>
      </c>
      <c r="G14458" s="8">
        <v>5.9</v>
      </c>
      <c r="H14458" s="9">
        <v>0.15</v>
      </c>
      <c r="I14458" s="10">
        <v>79814.13</v>
      </c>
      <c r="J14458" s="11"/>
      <c r="K14458" s="7" t="s">
        <v>705</v>
      </c>
      <c r="L14458" s="12">
        <v>30</v>
      </c>
      <c r="M14458" s="11"/>
      <c r="N14458" s="38">
        <f>I14458*(100-$B$4)*(100-$B$5)/10000</f>
        <v>79814.13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11.1" customHeight="1" outlineLevel="4" x14ac:dyDescent="0.2">
      <c r="A14459" s="30" t="s">
        <v>28751</v>
      </c>
      <c r="B14459" s="30"/>
      <c r="C14459" s="30"/>
      <c r="D14459" s="30"/>
      <c r="E14459" s="30"/>
      <c r="F14459" s="30"/>
      <c r="G14459" s="30"/>
      <c r="H14459" s="30"/>
      <c r="I14459" s="30"/>
      <c r="J14459" s="30"/>
      <c r="K14459" s="30"/>
      <c r="L14459" s="30"/>
      <c r="M14459" s="30"/>
      <c r="N14459" s="37"/>
      <c r="O14459" s="37"/>
      <c r="P14459" s="37"/>
      <c r="Q14459" s="37"/>
    </row>
    <row r="14460" spans="1:17" ht="35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28743</v>
      </c>
      <c r="F14460" s="7" t="s">
        <v>31</v>
      </c>
      <c r="G14460" s="8">
        <v>5.7</v>
      </c>
      <c r="H14460" s="9">
        <v>0.15</v>
      </c>
      <c r="I14460" s="10">
        <v>63868.45</v>
      </c>
      <c r="J14460" s="11"/>
      <c r="K14460" s="7"/>
      <c r="L14460" s="12">
        <v>30</v>
      </c>
      <c r="M14460" s="11"/>
      <c r="N14460" s="38">
        <f>I14460*(100-$B$4)*(100-$B$5)/10000</f>
        <v>63868.45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47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35</v>
      </c>
      <c r="E14461" s="7" t="s">
        <v>28743</v>
      </c>
      <c r="F14461" s="7" t="s">
        <v>31</v>
      </c>
      <c r="G14461" s="8">
        <v>5.7</v>
      </c>
      <c r="H14461" s="9">
        <v>0.15</v>
      </c>
      <c r="I14461" s="10">
        <v>86686.34</v>
      </c>
      <c r="J14461" s="11"/>
      <c r="K14461" s="7" t="s">
        <v>705</v>
      </c>
      <c r="L14461" s="12">
        <v>30</v>
      </c>
      <c r="M14461" s="11"/>
      <c r="N14461" s="38">
        <f>I14461*(100-$B$4)*(100-$B$5)/10000</f>
        <v>86686.34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35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28748</v>
      </c>
      <c r="F14462" s="7" t="s">
        <v>31</v>
      </c>
      <c r="G14462" s="8">
        <v>5.7</v>
      </c>
      <c r="H14462" s="9">
        <v>0.15</v>
      </c>
      <c r="I14462" s="10">
        <v>63868.45</v>
      </c>
      <c r="J14462" s="11"/>
      <c r="K14462" s="7"/>
      <c r="L14462" s="12">
        <v>30</v>
      </c>
      <c r="M14462" s="11"/>
      <c r="N14462" s="38">
        <f>I14462*(100-$B$4)*(100-$B$5)/10000</f>
        <v>63868.45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47.1" customHeight="1" outlineLevel="5" x14ac:dyDescent="0.2">
      <c r="A14463" s="6" t="s">
        <v>28758</v>
      </c>
      <c r="B14463" s="7" t="s">
        <v>28759</v>
      </c>
      <c r="C14463" s="7" t="s">
        <v>431</v>
      </c>
      <c r="D14463" s="7" t="s">
        <v>29</v>
      </c>
      <c r="E14463" s="7" t="s">
        <v>28748</v>
      </c>
      <c r="F14463" s="7" t="s">
        <v>31</v>
      </c>
      <c r="G14463" s="8">
        <v>5.7</v>
      </c>
      <c r="H14463" s="9">
        <v>0.15</v>
      </c>
      <c r="I14463" s="10">
        <v>86686.34</v>
      </c>
      <c r="J14463" s="11"/>
      <c r="K14463" s="7" t="s">
        <v>705</v>
      </c>
      <c r="L14463" s="12">
        <v>30</v>
      </c>
      <c r="M14463" s="11"/>
      <c r="N14463" s="38">
        <f>I14463*(100-$B$4)*(100-$B$5)/10000</f>
        <v>86686.34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11.1" customHeight="1" outlineLevel="3" x14ac:dyDescent="0.2">
      <c r="A14464" s="29" t="s">
        <v>28760</v>
      </c>
      <c r="B14464" s="29"/>
      <c r="C14464" s="29"/>
      <c r="D14464" s="29"/>
      <c r="E14464" s="29"/>
      <c r="F14464" s="29"/>
      <c r="G14464" s="29"/>
      <c r="H14464" s="29"/>
      <c r="I14464" s="29"/>
      <c r="J14464" s="29"/>
      <c r="K14464" s="29"/>
      <c r="L14464" s="29"/>
      <c r="M14464" s="29"/>
      <c r="N14464" s="36"/>
      <c r="O14464" s="36"/>
      <c r="P14464" s="36"/>
      <c r="Q14464" s="36"/>
    </row>
    <row r="14465" spans="1:17" ht="11.1" customHeight="1" outlineLevel="4" x14ac:dyDescent="0.2">
      <c r="A14465" s="30" t="s">
        <v>28761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46938.46</v>
      </c>
      <c r="J14466" s="11"/>
      <c r="K14466" s="7"/>
      <c r="L14466" s="12">
        <v>30</v>
      </c>
      <c r="M14466" s="11"/>
      <c r="N14466" s="38">
        <f>I14466*(100-$B$4)*(100-$B$5)/10000</f>
        <v>46938.46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35</v>
      </c>
      <c r="E14467" s="7" t="s">
        <v>2960</v>
      </c>
      <c r="F14467" s="7" t="s">
        <v>31</v>
      </c>
      <c r="G14467" s="8">
        <v>4.2</v>
      </c>
      <c r="H14467" s="9">
        <v>7.6799999999999993E-2</v>
      </c>
      <c r="I14467" s="10">
        <v>72136.58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72136.58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46938.46</v>
      </c>
      <c r="J14468" s="11"/>
      <c r="K14468" s="7"/>
      <c r="L14468" s="12">
        <v>30</v>
      </c>
      <c r="M14468" s="11"/>
      <c r="N14468" s="38">
        <f>I14468*(100-$B$4)*(100-$B$5)/10000</f>
        <v>46938.46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28768</v>
      </c>
      <c r="B14469" s="7" t="s">
        <v>28769</v>
      </c>
      <c r="C14469" s="7" t="s">
        <v>3853</v>
      </c>
      <c r="D14469" s="7" t="s">
        <v>29</v>
      </c>
      <c r="E14469" s="7" t="s">
        <v>2979</v>
      </c>
      <c r="F14469" s="7" t="s">
        <v>31</v>
      </c>
      <c r="G14469" s="8">
        <v>4.2</v>
      </c>
      <c r="H14469" s="9">
        <v>7.6799999999999993E-2</v>
      </c>
      <c r="I14469" s="10">
        <v>72136.58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72136.58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4" x14ac:dyDescent="0.2">
      <c r="A14470" s="30" t="s">
        <v>28770</v>
      </c>
      <c r="B14470" s="30"/>
      <c r="C14470" s="30"/>
      <c r="D14470" s="30"/>
      <c r="E14470" s="30"/>
      <c r="F14470" s="30"/>
      <c r="G14470" s="30"/>
      <c r="H14470" s="30"/>
      <c r="I14470" s="30"/>
      <c r="J14470" s="30"/>
      <c r="K14470" s="30"/>
      <c r="L14470" s="30"/>
      <c r="M14470" s="30"/>
      <c r="N14470" s="37"/>
      <c r="O14470" s="37"/>
      <c r="P14470" s="37"/>
      <c r="Q14470" s="37"/>
    </row>
    <row r="14471" spans="1:17" ht="35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45846.78</v>
      </c>
      <c r="J14471" s="11"/>
      <c r="K14471" s="7"/>
      <c r="L14471" s="12">
        <v>30</v>
      </c>
      <c r="M14471" s="11"/>
      <c r="N14471" s="38">
        <f>I14471*(100-$B$4)*(100-$B$5)/10000</f>
        <v>45846.78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35</v>
      </c>
      <c r="E14472" s="7" t="s">
        <v>2960</v>
      </c>
      <c r="F14472" s="7" t="s">
        <v>31</v>
      </c>
      <c r="G14472" s="8">
        <v>4</v>
      </c>
      <c r="H14472" s="9">
        <v>7.6799999999999993E-2</v>
      </c>
      <c r="I14472" s="10">
        <v>66177.08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66177.08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45846.78</v>
      </c>
      <c r="J14473" s="11"/>
      <c r="K14473" s="7"/>
      <c r="L14473" s="12">
        <v>30</v>
      </c>
      <c r="M14473" s="11"/>
      <c r="N14473" s="38">
        <f>I14473*(100-$B$4)*(100-$B$5)/10000</f>
        <v>45846.78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47.1" customHeight="1" outlineLevel="5" x14ac:dyDescent="0.2">
      <c r="A14474" s="6" t="s">
        <v>28777</v>
      </c>
      <c r="B14474" s="7" t="s">
        <v>28778</v>
      </c>
      <c r="C14474" s="7" t="s">
        <v>3853</v>
      </c>
      <c r="D14474" s="7" t="s">
        <v>29</v>
      </c>
      <c r="E14474" s="7" t="s">
        <v>2979</v>
      </c>
      <c r="F14474" s="7" t="s">
        <v>31</v>
      </c>
      <c r="G14474" s="8">
        <v>4</v>
      </c>
      <c r="H14474" s="9">
        <v>7.6799999999999993E-2</v>
      </c>
      <c r="I14474" s="10">
        <v>66177.08</v>
      </c>
      <c r="J14474" s="11"/>
      <c r="K14474" s="7" t="s">
        <v>705</v>
      </c>
      <c r="L14474" s="12">
        <v>30</v>
      </c>
      <c r="M14474" s="11"/>
      <c r="N14474" s="38">
        <f>I14474*(100-$B$4)*(100-$B$5)/10000</f>
        <v>66177.08</v>
      </c>
      <c r="O14474" s="38">
        <f>M14474*N14474</f>
        <v>0</v>
      </c>
      <c r="P14474" s="38">
        <f>G14474*M14474</f>
        <v>0</v>
      </c>
      <c r="Q14474" s="38">
        <f>H14474*M14474</f>
        <v>0</v>
      </c>
    </row>
    <row r="14475" spans="1:17" ht="11.1" customHeight="1" outlineLevel="4" x14ac:dyDescent="0.2">
      <c r="A14475" s="30" t="s">
        <v>28779</v>
      </c>
      <c r="B14475" s="30"/>
      <c r="C14475" s="30"/>
      <c r="D14475" s="30"/>
      <c r="E14475" s="30"/>
      <c r="F14475" s="30"/>
      <c r="G14475" s="30"/>
      <c r="H14475" s="30"/>
      <c r="I14475" s="30"/>
      <c r="J14475" s="30"/>
      <c r="K14475" s="30"/>
      <c r="L14475" s="30"/>
      <c r="M14475" s="30"/>
      <c r="N14475" s="37"/>
      <c r="O14475" s="37"/>
      <c r="P14475" s="37"/>
      <c r="Q14475" s="37"/>
    </row>
    <row r="14476" spans="1:17" ht="35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21394</v>
      </c>
      <c r="F14476" s="7" t="s">
        <v>31</v>
      </c>
      <c r="G14476" s="8">
        <v>8.1</v>
      </c>
      <c r="H14476" s="9">
        <v>0.15</v>
      </c>
      <c r="I14476" s="10">
        <v>68951.02</v>
      </c>
      <c r="J14476" s="11"/>
      <c r="K14476" s="7"/>
      <c r="L14476" s="12">
        <v>30</v>
      </c>
      <c r="M14476" s="11"/>
      <c r="N14476" s="38">
        <f>I14476*(100-$B$4)*(100-$B$5)/10000</f>
        <v>68951.02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47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35</v>
      </c>
      <c r="E14477" s="7" t="s">
        <v>21394</v>
      </c>
      <c r="F14477" s="7" t="s">
        <v>31</v>
      </c>
      <c r="G14477" s="8">
        <v>8.1</v>
      </c>
      <c r="H14477" s="9">
        <v>0.15</v>
      </c>
      <c r="I14477" s="10">
        <v>89406.59</v>
      </c>
      <c r="J14477" s="11"/>
      <c r="K14477" s="7" t="s">
        <v>705</v>
      </c>
      <c r="L14477" s="12">
        <v>30</v>
      </c>
      <c r="M14477" s="11"/>
      <c r="N14477" s="38">
        <f>I14477*(100-$B$4)*(100-$B$5)/10000</f>
        <v>89406.59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35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21757</v>
      </c>
      <c r="F14478" s="7" t="s">
        <v>31</v>
      </c>
      <c r="G14478" s="8">
        <v>8.1</v>
      </c>
      <c r="H14478" s="9">
        <v>0.15</v>
      </c>
      <c r="I14478" s="10">
        <v>68951.02</v>
      </c>
      <c r="J14478" s="11"/>
      <c r="K14478" s="7"/>
      <c r="L14478" s="12">
        <v>30</v>
      </c>
      <c r="M14478" s="11"/>
      <c r="N14478" s="38">
        <f>I14478*(100-$B$4)*(100-$B$5)/10000</f>
        <v>68951.02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47.1" customHeight="1" outlineLevel="5" x14ac:dyDescent="0.2">
      <c r="A14479" s="6" t="s">
        <v>28786</v>
      </c>
      <c r="B14479" s="7" t="s">
        <v>28787</v>
      </c>
      <c r="C14479" s="7" t="s">
        <v>124</v>
      </c>
      <c r="D14479" s="7" t="s">
        <v>29</v>
      </c>
      <c r="E14479" s="7" t="s">
        <v>21757</v>
      </c>
      <c r="F14479" s="7" t="s">
        <v>31</v>
      </c>
      <c r="G14479" s="8">
        <v>8.1</v>
      </c>
      <c r="H14479" s="9">
        <v>0.15</v>
      </c>
      <c r="I14479" s="10">
        <v>89406.59</v>
      </c>
      <c r="J14479" s="11"/>
      <c r="K14479" s="7" t="s">
        <v>705</v>
      </c>
      <c r="L14479" s="12">
        <v>30</v>
      </c>
      <c r="M14479" s="11"/>
      <c r="N14479" s="38">
        <f>I14479*(100-$B$4)*(100-$B$5)/10000</f>
        <v>89406.59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11.1" customHeight="1" outlineLevel="4" x14ac:dyDescent="0.2">
      <c r="A14480" s="30" t="s">
        <v>28788</v>
      </c>
      <c r="B14480" s="30"/>
      <c r="C14480" s="30"/>
      <c r="D14480" s="30"/>
      <c r="E14480" s="30"/>
      <c r="F14480" s="30"/>
      <c r="G14480" s="30"/>
      <c r="H14480" s="30"/>
      <c r="I14480" s="30"/>
      <c r="J14480" s="30"/>
      <c r="K14480" s="30"/>
      <c r="L14480" s="30"/>
      <c r="M14480" s="30"/>
      <c r="N14480" s="37"/>
      <c r="O14480" s="37"/>
      <c r="P14480" s="37"/>
      <c r="Q14480" s="37"/>
    </row>
    <row r="14481" spans="1:17" ht="35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21394</v>
      </c>
      <c r="F14481" s="7" t="s">
        <v>31</v>
      </c>
      <c r="G14481" s="8">
        <v>7.9</v>
      </c>
      <c r="H14481" s="9">
        <v>0.15</v>
      </c>
      <c r="I14481" s="10">
        <v>71546</v>
      </c>
      <c r="J14481" s="11"/>
      <c r="K14481" s="7"/>
      <c r="L14481" s="12">
        <v>30</v>
      </c>
      <c r="M14481" s="11"/>
      <c r="N14481" s="38">
        <f>I14481*(100-$B$4)*(100-$B$5)/10000</f>
        <v>71546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47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35</v>
      </c>
      <c r="E14482" s="7" t="s">
        <v>21394</v>
      </c>
      <c r="F14482" s="7" t="s">
        <v>31</v>
      </c>
      <c r="G14482" s="8">
        <v>7.9</v>
      </c>
      <c r="H14482" s="9">
        <v>0.15</v>
      </c>
      <c r="I14482" s="10">
        <v>92484.77</v>
      </c>
      <c r="J14482" s="11"/>
      <c r="K14482" s="7" t="s">
        <v>705</v>
      </c>
      <c r="L14482" s="12">
        <v>30</v>
      </c>
      <c r="M14482" s="11"/>
      <c r="N14482" s="38">
        <f>I14482*(100-$B$4)*(100-$B$5)/10000</f>
        <v>92484.77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35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21757</v>
      </c>
      <c r="F14483" s="7" t="s">
        <v>31</v>
      </c>
      <c r="G14483" s="8">
        <v>7.9</v>
      </c>
      <c r="H14483" s="9">
        <v>0.15</v>
      </c>
      <c r="I14483" s="10">
        <v>71546</v>
      </c>
      <c r="J14483" s="11"/>
      <c r="K14483" s="7"/>
      <c r="L14483" s="12">
        <v>30</v>
      </c>
      <c r="M14483" s="11"/>
      <c r="N14483" s="38">
        <f>I14483*(100-$B$4)*(100-$B$5)/10000</f>
        <v>71546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47.1" customHeight="1" outlineLevel="5" x14ac:dyDescent="0.2">
      <c r="A14484" s="6" t="s">
        <v>28795</v>
      </c>
      <c r="B14484" s="7" t="s">
        <v>28796</v>
      </c>
      <c r="C14484" s="7" t="s">
        <v>124</v>
      </c>
      <c r="D14484" s="7" t="s">
        <v>29</v>
      </c>
      <c r="E14484" s="7" t="s">
        <v>21757</v>
      </c>
      <c r="F14484" s="7" t="s">
        <v>31</v>
      </c>
      <c r="G14484" s="8">
        <v>7.9</v>
      </c>
      <c r="H14484" s="9">
        <v>0.15</v>
      </c>
      <c r="I14484" s="10">
        <v>92484.77</v>
      </c>
      <c r="J14484" s="11"/>
      <c r="K14484" s="7" t="s">
        <v>705</v>
      </c>
      <c r="L14484" s="12">
        <v>30</v>
      </c>
      <c r="M14484" s="11"/>
      <c r="N14484" s="38">
        <f>I14484*(100-$B$4)*(100-$B$5)/10000</f>
        <v>92484.77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11.1" customHeight="1" outlineLevel="3" x14ac:dyDescent="0.2">
      <c r="A14485" s="29" t="s">
        <v>28797</v>
      </c>
      <c r="B14485" s="29"/>
      <c r="C14485" s="29"/>
      <c r="D14485" s="29"/>
      <c r="E14485" s="29"/>
      <c r="F14485" s="29"/>
      <c r="G14485" s="29"/>
      <c r="H14485" s="29"/>
      <c r="I14485" s="29"/>
      <c r="J14485" s="29"/>
      <c r="K14485" s="29"/>
      <c r="L14485" s="29"/>
      <c r="M14485" s="29"/>
      <c r="N14485" s="36"/>
      <c r="O14485" s="36"/>
      <c r="P14485" s="36"/>
      <c r="Q14485" s="36"/>
    </row>
    <row r="14486" spans="1:17" ht="11.1" customHeight="1" outlineLevel="4" x14ac:dyDescent="0.2">
      <c r="A14486" s="30" t="s">
        <v>28798</v>
      </c>
      <c r="B14486" s="30"/>
      <c r="C14486" s="30"/>
      <c r="D14486" s="30"/>
      <c r="E14486" s="30"/>
      <c r="F14486" s="30"/>
      <c r="G14486" s="30"/>
      <c r="H14486" s="30"/>
      <c r="I14486" s="30"/>
      <c r="J14486" s="30"/>
      <c r="K14486" s="30"/>
      <c r="L14486" s="30"/>
      <c r="M14486" s="30"/>
      <c r="N14486" s="37"/>
      <c r="O14486" s="37"/>
      <c r="P14486" s="37"/>
      <c r="Q14486" s="37"/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35</v>
      </c>
      <c r="E14487" s="7" t="s">
        <v>2960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35.1" customHeight="1" outlineLevel="5" x14ac:dyDescent="0.2">
      <c r="A14488" s="6" t="s">
        <v>28801</v>
      </c>
      <c r="B14488" s="7" t="s">
        <v>28802</v>
      </c>
      <c r="C14488" s="7" t="s">
        <v>3853</v>
      </c>
      <c r="D14488" s="7" t="s">
        <v>29</v>
      </c>
      <c r="E14488" s="7" t="s">
        <v>2979</v>
      </c>
      <c r="F14488" s="7" t="s">
        <v>31</v>
      </c>
      <c r="G14488" s="8">
        <v>3.5</v>
      </c>
      <c r="H14488" s="9">
        <v>7.4999999999999997E-2</v>
      </c>
      <c r="I14488" s="10">
        <v>44092.94</v>
      </c>
      <c r="J14488" s="11"/>
      <c r="K14488" s="7"/>
      <c r="L14488" s="12">
        <v>30</v>
      </c>
      <c r="M14488" s="11"/>
      <c r="N14488" s="38">
        <f>I14488*(100-$B$4)*(100-$B$5)/10000</f>
        <v>44092.94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28803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49891.37</v>
      </c>
      <c r="J14490" s="11"/>
      <c r="K14490" s="7"/>
      <c r="L14490" s="12">
        <v>30</v>
      </c>
      <c r="M14490" s="11"/>
      <c r="N14490" s="38">
        <f>I14490*(100-$B$4)*(100-$B$5)/10000</f>
        <v>49891.37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35</v>
      </c>
      <c r="E14491" s="7" t="s">
        <v>2960</v>
      </c>
      <c r="F14491" s="7" t="s">
        <v>31</v>
      </c>
      <c r="G14491" s="8">
        <v>3.3</v>
      </c>
      <c r="H14491" s="9">
        <v>6.9000000000000006E-2</v>
      </c>
      <c r="I14491" s="10">
        <v>74695.759999999995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74695.759999999995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49891.37</v>
      </c>
      <c r="J14492" s="11"/>
      <c r="K14492" s="7"/>
      <c r="L14492" s="12">
        <v>30</v>
      </c>
      <c r="M14492" s="11"/>
      <c r="N14492" s="38">
        <f>I14492*(100-$B$4)*(100-$B$5)/10000</f>
        <v>49891.37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3853</v>
      </c>
      <c r="D14493" s="7" t="s">
        <v>29</v>
      </c>
      <c r="E14493" s="7" t="s">
        <v>2979</v>
      </c>
      <c r="F14493" s="7" t="s">
        <v>31</v>
      </c>
      <c r="G14493" s="8">
        <v>3.3</v>
      </c>
      <c r="H14493" s="9">
        <v>6.9000000000000006E-2</v>
      </c>
      <c r="I14493" s="10">
        <v>74695.759999999995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74695.759999999995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74176.77</v>
      </c>
      <c r="J14495" s="11"/>
      <c r="K14495" s="7"/>
      <c r="L14495" s="12">
        <v>30</v>
      </c>
      <c r="M14495" s="11"/>
      <c r="N14495" s="38">
        <f>I14495*(100-$B$4)*(100-$B$5)/10000</f>
        <v>74176.77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35</v>
      </c>
      <c r="E14496" s="7" t="s">
        <v>48</v>
      </c>
      <c r="F14496" s="7" t="s">
        <v>31</v>
      </c>
      <c r="G14496" s="8">
        <v>8</v>
      </c>
      <c r="H14496" s="9">
        <v>0.192</v>
      </c>
      <c r="I14496" s="10">
        <v>104206.91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104206.91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43</v>
      </c>
      <c r="D14497" s="7" t="s">
        <v>29</v>
      </c>
      <c r="E14497" s="7" t="s">
        <v>28819</v>
      </c>
      <c r="F14497" s="7" t="s">
        <v>31</v>
      </c>
      <c r="G14497" s="8">
        <v>8</v>
      </c>
      <c r="H14497" s="9">
        <v>0.192</v>
      </c>
      <c r="I14497" s="10">
        <v>74176.77</v>
      </c>
      <c r="J14497" s="11"/>
      <c r="K14497" s="7"/>
      <c r="L14497" s="12">
        <v>30</v>
      </c>
      <c r="M14497" s="11"/>
      <c r="N14497" s="38">
        <f>I14497*(100-$B$4)*(100-$B$5)/10000</f>
        <v>74176.77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28820</v>
      </c>
      <c r="B14498" s="7" t="s">
        <v>28821</v>
      </c>
      <c r="C14498" s="7" t="s">
        <v>43</v>
      </c>
      <c r="D14498" s="7" t="s">
        <v>29</v>
      </c>
      <c r="E14498" s="7" t="s">
        <v>28819</v>
      </c>
      <c r="F14498" s="7" t="s">
        <v>31</v>
      </c>
      <c r="G14498" s="8">
        <v>8</v>
      </c>
      <c r="H14498" s="9">
        <v>0.192</v>
      </c>
      <c r="I14498" s="10">
        <v>104206.91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104206.91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4" x14ac:dyDescent="0.2">
      <c r="A14499" s="30" t="s">
        <v>28822</v>
      </c>
      <c r="B14499" s="30"/>
      <c r="C14499" s="30"/>
      <c r="D14499" s="30"/>
      <c r="E14499" s="30"/>
      <c r="F14499" s="30"/>
      <c r="G14499" s="30"/>
      <c r="H14499" s="30"/>
      <c r="I14499" s="30"/>
      <c r="J14499" s="30"/>
      <c r="K14499" s="30"/>
      <c r="L14499" s="30"/>
      <c r="M14499" s="30"/>
      <c r="N14499" s="37"/>
      <c r="O14499" s="37"/>
      <c r="P14499" s="37"/>
      <c r="Q14499" s="37"/>
    </row>
    <row r="14500" spans="1:17" ht="35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77183.360000000001</v>
      </c>
      <c r="J14500" s="11"/>
      <c r="K14500" s="7"/>
      <c r="L14500" s="12">
        <v>30</v>
      </c>
      <c r="M14500" s="11"/>
      <c r="N14500" s="38">
        <f>I14500*(100-$B$4)*(100-$B$5)/10000</f>
        <v>77183.360000000001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47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35</v>
      </c>
      <c r="E14501" s="7" t="s">
        <v>48</v>
      </c>
      <c r="F14501" s="7" t="s">
        <v>31</v>
      </c>
      <c r="G14501" s="8">
        <v>7</v>
      </c>
      <c r="H14501" s="9">
        <v>0.17660000000000001</v>
      </c>
      <c r="I14501" s="10">
        <v>107983.05</v>
      </c>
      <c r="J14501" s="11"/>
      <c r="K14501" s="7" t="s">
        <v>705</v>
      </c>
      <c r="L14501" s="12">
        <v>30</v>
      </c>
      <c r="M14501" s="11"/>
      <c r="N14501" s="38">
        <f>I14501*(100-$B$4)*(100-$B$5)/10000</f>
        <v>107983.05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35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28819</v>
      </c>
      <c r="F14502" s="7" t="s">
        <v>31</v>
      </c>
      <c r="G14502" s="8">
        <v>7</v>
      </c>
      <c r="H14502" s="9">
        <v>0.17660000000000001</v>
      </c>
      <c r="I14502" s="10">
        <v>77183.360000000001</v>
      </c>
      <c r="J14502" s="11"/>
      <c r="K14502" s="7"/>
      <c r="L14502" s="12">
        <v>30</v>
      </c>
      <c r="M14502" s="11"/>
      <c r="N14502" s="38">
        <f>I14502*(100-$B$4)*(100-$B$5)/10000</f>
        <v>77183.360000000001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47.1" customHeight="1" outlineLevel="5" x14ac:dyDescent="0.2">
      <c r="A14503" s="6" t="s">
        <v>28829</v>
      </c>
      <c r="B14503" s="7" t="s">
        <v>28830</v>
      </c>
      <c r="C14503" s="7" t="s">
        <v>43</v>
      </c>
      <c r="D14503" s="7" t="s">
        <v>29</v>
      </c>
      <c r="E14503" s="7" t="s">
        <v>28819</v>
      </c>
      <c r="F14503" s="7" t="s">
        <v>31</v>
      </c>
      <c r="G14503" s="8">
        <v>7</v>
      </c>
      <c r="H14503" s="9">
        <v>0.17660000000000001</v>
      </c>
      <c r="I14503" s="10">
        <v>107983.05</v>
      </c>
      <c r="J14503" s="11"/>
      <c r="K14503" s="7" t="s">
        <v>705</v>
      </c>
      <c r="L14503" s="12">
        <v>30</v>
      </c>
      <c r="M14503" s="11"/>
      <c r="N14503" s="38">
        <f>I14503*(100-$B$4)*(100-$B$5)/10000</f>
        <v>107983.05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11.1" customHeight="1" outlineLevel="4" x14ac:dyDescent="0.2">
      <c r="A14504" s="30" t="s">
        <v>28831</v>
      </c>
      <c r="B14504" s="30"/>
      <c r="C14504" s="30"/>
      <c r="D14504" s="30"/>
      <c r="E14504" s="30"/>
      <c r="F14504" s="30"/>
      <c r="G14504" s="30"/>
      <c r="H14504" s="30"/>
      <c r="I14504" s="30"/>
      <c r="J14504" s="30"/>
      <c r="K14504" s="30"/>
      <c r="L14504" s="30"/>
      <c r="M14504" s="30"/>
      <c r="N14504" s="37"/>
      <c r="O14504" s="37"/>
      <c r="P14504" s="37"/>
      <c r="Q14504" s="37"/>
    </row>
    <row r="14505" spans="1:17" ht="35.1" customHeight="1" outlineLevel="5" x14ac:dyDescent="0.2">
      <c r="A14505" s="6" t="s">
        <v>28832</v>
      </c>
      <c r="B14505" s="7" t="s">
        <v>28833</v>
      </c>
      <c r="C14505" s="7" t="s">
        <v>25374</v>
      </c>
      <c r="D14505" s="7" t="s">
        <v>35</v>
      </c>
      <c r="E14505" s="7" t="s">
        <v>28834</v>
      </c>
      <c r="F14505" s="7" t="s">
        <v>31</v>
      </c>
      <c r="G14505" s="8">
        <v>18</v>
      </c>
      <c r="H14505" s="9">
        <v>0.60840000000000005</v>
      </c>
      <c r="I14505" s="10">
        <v>133073.78</v>
      </c>
      <c r="J14505" s="11"/>
      <c r="K14505" s="7"/>
      <c r="L14505" s="12">
        <v>30</v>
      </c>
      <c r="M14505" s="11"/>
      <c r="N14505" s="38">
        <f>I14505*(100-$B$4)*(100-$B$5)/10000</f>
        <v>133073.78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47.1" customHeight="1" outlineLevel="5" x14ac:dyDescent="0.2">
      <c r="A14506" s="6" t="s">
        <v>28835</v>
      </c>
      <c r="B14506" s="7" t="s">
        <v>28836</v>
      </c>
      <c r="C14506" s="7" t="s">
        <v>25374</v>
      </c>
      <c r="D14506" s="7" t="s">
        <v>35</v>
      </c>
      <c r="E14506" s="7" t="s">
        <v>28834</v>
      </c>
      <c r="F14506" s="7" t="s">
        <v>31</v>
      </c>
      <c r="G14506" s="8">
        <v>18</v>
      </c>
      <c r="H14506" s="9">
        <v>0.60840000000000005</v>
      </c>
      <c r="I14506" s="10">
        <v>154567.35</v>
      </c>
      <c r="J14506" s="11"/>
      <c r="K14506" s="7" t="s">
        <v>705</v>
      </c>
      <c r="L14506" s="12">
        <v>30</v>
      </c>
      <c r="M14506" s="11"/>
      <c r="N14506" s="38">
        <f>I14506*(100-$B$4)*(100-$B$5)/10000</f>
        <v>154567.35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35.1" customHeight="1" outlineLevel="5" x14ac:dyDescent="0.2">
      <c r="A14507" s="6" t="s">
        <v>28837</v>
      </c>
      <c r="B14507" s="7" t="s">
        <v>28838</v>
      </c>
      <c r="C14507" s="7" t="s">
        <v>25374</v>
      </c>
      <c r="D14507" s="7" t="s">
        <v>29</v>
      </c>
      <c r="E14507" s="7" t="s">
        <v>28839</v>
      </c>
      <c r="F14507" s="7" t="s">
        <v>31</v>
      </c>
      <c r="G14507" s="8">
        <v>18</v>
      </c>
      <c r="H14507" s="9">
        <v>0.60840000000000005</v>
      </c>
      <c r="I14507" s="10">
        <v>133073.78</v>
      </c>
      <c r="J14507" s="11"/>
      <c r="K14507" s="7"/>
      <c r="L14507" s="12">
        <v>30</v>
      </c>
      <c r="M14507" s="11"/>
      <c r="N14507" s="38">
        <f>I14507*(100-$B$4)*(100-$B$5)/10000</f>
        <v>133073.78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47.1" customHeight="1" outlineLevel="5" x14ac:dyDescent="0.2">
      <c r="A14508" s="6" t="s">
        <v>28840</v>
      </c>
      <c r="B14508" s="7" t="s">
        <v>28841</v>
      </c>
      <c r="C14508" s="7" t="s">
        <v>25374</v>
      </c>
      <c r="D14508" s="7" t="s">
        <v>29</v>
      </c>
      <c r="E14508" s="7" t="s">
        <v>28839</v>
      </c>
      <c r="F14508" s="7" t="s">
        <v>31</v>
      </c>
      <c r="G14508" s="8">
        <v>18</v>
      </c>
      <c r="H14508" s="9">
        <v>0.60840000000000005</v>
      </c>
      <c r="I14508" s="10">
        <v>154567.35</v>
      </c>
      <c r="J14508" s="11"/>
      <c r="K14508" s="7" t="s">
        <v>705</v>
      </c>
      <c r="L14508" s="12">
        <v>30</v>
      </c>
      <c r="M14508" s="11"/>
      <c r="N14508" s="38">
        <f>I14508*(100-$B$4)*(100-$B$5)/10000</f>
        <v>154567.35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11.1" customHeight="1" outlineLevel="4" x14ac:dyDescent="0.2">
      <c r="A14509" s="30" t="s">
        <v>28842</v>
      </c>
      <c r="B14509" s="30"/>
      <c r="C14509" s="30"/>
      <c r="D14509" s="30"/>
      <c r="E14509" s="30"/>
      <c r="F14509" s="30"/>
      <c r="G14509" s="30"/>
      <c r="H14509" s="30"/>
      <c r="I14509" s="30"/>
      <c r="J14509" s="30"/>
      <c r="K14509" s="30"/>
      <c r="L14509" s="30"/>
      <c r="M14509" s="30"/>
      <c r="N14509" s="37"/>
      <c r="O14509" s="37"/>
      <c r="P14509" s="37"/>
      <c r="Q14509" s="37"/>
    </row>
    <row r="14510" spans="1:17" ht="35.1" customHeight="1" outlineLevel="5" x14ac:dyDescent="0.2">
      <c r="A14510" s="6" t="s">
        <v>28843</v>
      </c>
      <c r="B14510" s="7" t="s">
        <v>28844</v>
      </c>
      <c r="C14510" s="7" t="s">
        <v>25374</v>
      </c>
      <c r="D14510" s="7" t="s">
        <v>35</v>
      </c>
      <c r="E14510" s="7" t="s">
        <v>28834</v>
      </c>
      <c r="F14510" s="7" t="s">
        <v>31</v>
      </c>
      <c r="G14510" s="8">
        <v>17</v>
      </c>
      <c r="H14510" s="9">
        <v>0.50700000000000001</v>
      </c>
      <c r="I14510" s="10">
        <v>130586.19</v>
      </c>
      <c r="J14510" s="11"/>
      <c r="K14510" s="7"/>
      <c r="L14510" s="12">
        <v>30</v>
      </c>
      <c r="M14510" s="11"/>
      <c r="N14510" s="38">
        <f>I14510*(100-$B$4)*(100-$B$5)/10000</f>
        <v>130586.19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47.1" customHeight="1" outlineLevel="5" x14ac:dyDescent="0.2">
      <c r="A14511" s="6" t="s">
        <v>28845</v>
      </c>
      <c r="B14511" s="7" t="s">
        <v>28846</v>
      </c>
      <c r="C14511" s="7" t="s">
        <v>25374</v>
      </c>
      <c r="D14511" s="7" t="s">
        <v>35</v>
      </c>
      <c r="E14511" s="7" t="s">
        <v>28834</v>
      </c>
      <c r="F14511" s="7" t="s">
        <v>31</v>
      </c>
      <c r="G14511" s="8">
        <v>17</v>
      </c>
      <c r="H14511" s="9">
        <v>0.50700000000000001</v>
      </c>
      <c r="I14511" s="10">
        <v>151686.03</v>
      </c>
      <c r="J14511" s="11"/>
      <c r="K14511" s="7" t="s">
        <v>705</v>
      </c>
      <c r="L14511" s="12">
        <v>30</v>
      </c>
      <c r="M14511" s="11"/>
      <c r="N14511" s="38">
        <f>I14511*(100-$B$4)*(100-$B$5)/10000</f>
        <v>151686.03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5.1" customHeight="1" outlineLevel="5" x14ac:dyDescent="0.2">
      <c r="A14512" s="6" t="s">
        <v>28847</v>
      </c>
      <c r="B14512" s="7" t="s">
        <v>28848</v>
      </c>
      <c r="C14512" s="7" t="s">
        <v>25374</v>
      </c>
      <c r="D14512" s="7" t="s">
        <v>29</v>
      </c>
      <c r="E14512" s="7" t="s">
        <v>28839</v>
      </c>
      <c r="F14512" s="7" t="s">
        <v>31</v>
      </c>
      <c r="G14512" s="8">
        <v>17</v>
      </c>
      <c r="H14512" s="9">
        <v>0.50700000000000001</v>
      </c>
      <c r="I14512" s="10">
        <v>130586.19</v>
      </c>
      <c r="J14512" s="11"/>
      <c r="K14512" s="7"/>
      <c r="L14512" s="12">
        <v>30</v>
      </c>
      <c r="M14512" s="11"/>
      <c r="N14512" s="38">
        <f>I14512*(100-$B$4)*(100-$B$5)/10000</f>
        <v>130586.19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47.1" customHeight="1" outlineLevel="5" x14ac:dyDescent="0.2">
      <c r="A14513" s="6" t="s">
        <v>28849</v>
      </c>
      <c r="B14513" s="7" t="s">
        <v>28850</v>
      </c>
      <c r="C14513" s="7" t="s">
        <v>25374</v>
      </c>
      <c r="D14513" s="7" t="s">
        <v>29</v>
      </c>
      <c r="E14513" s="7" t="s">
        <v>28839</v>
      </c>
      <c r="F14513" s="7" t="s">
        <v>31</v>
      </c>
      <c r="G14513" s="8">
        <v>17</v>
      </c>
      <c r="H14513" s="9">
        <v>0.50700000000000001</v>
      </c>
      <c r="I14513" s="10">
        <v>151686.03</v>
      </c>
      <c r="J14513" s="11"/>
      <c r="K14513" s="7" t="s">
        <v>705</v>
      </c>
      <c r="L14513" s="12">
        <v>30</v>
      </c>
      <c r="M14513" s="11"/>
      <c r="N14513" s="38">
        <f>I14513*(100-$B$4)*(100-$B$5)/10000</f>
        <v>151686.03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11.1" customHeight="1" outlineLevel="2" x14ac:dyDescent="0.2">
      <c r="A14514" s="28" t="s">
        <v>28851</v>
      </c>
      <c r="B14514" s="28"/>
      <c r="C14514" s="28"/>
      <c r="D14514" s="28"/>
      <c r="E14514" s="28"/>
      <c r="F14514" s="28"/>
      <c r="G14514" s="28"/>
      <c r="H14514" s="28"/>
      <c r="I14514" s="28"/>
      <c r="J14514" s="28"/>
      <c r="K14514" s="28"/>
      <c r="L14514" s="28"/>
      <c r="M14514" s="28"/>
      <c r="N14514" s="35"/>
      <c r="O14514" s="35"/>
      <c r="P14514" s="35"/>
      <c r="Q14514" s="35"/>
    </row>
    <row r="14515" spans="1:17" ht="11.1" customHeight="1" outlineLevel="3" x14ac:dyDescent="0.2">
      <c r="A14515" s="29" t="s">
        <v>28852</v>
      </c>
      <c r="B14515" s="29"/>
      <c r="C14515" s="29"/>
      <c r="D14515" s="29"/>
      <c r="E14515" s="29"/>
      <c r="F14515" s="29"/>
      <c r="G14515" s="29"/>
      <c r="H14515" s="29"/>
      <c r="I14515" s="29"/>
      <c r="J14515" s="29"/>
      <c r="K14515" s="29"/>
      <c r="L14515" s="29"/>
      <c r="M14515" s="29"/>
      <c r="N14515" s="36"/>
      <c r="O14515" s="36"/>
      <c r="P14515" s="36"/>
      <c r="Q14515" s="36"/>
    </row>
    <row r="14516" spans="1:17" ht="11.1" customHeight="1" outlineLevel="4" x14ac:dyDescent="0.2">
      <c r="A14516" s="30" t="s">
        <v>28853</v>
      </c>
      <c r="B14516" s="30"/>
      <c r="C14516" s="30"/>
      <c r="D14516" s="30"/>
      <c r="E14516" s="30"/>
      <c r="F14516" s="30"/>
      <c r="G14516" s="30"/>
      <c r="H14516" s="30"/>
      <c r="I14516" s="30"/>
      <c r="J14516" s="30"/>
      <c r="K14516" s="30"/>
      <c r="L14516" s="30"/>
      <c r="M14516" s="30"/>
      <c r="N14516" s="37"/>
      <c r="O14516" s="37"/>
      <c r="P14516" s="37"/>
      <c r="Q14516" s="37"/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1"/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0.93</v>
      </c>
      <c r="H14518" s="9">
        <v>1.596E-3</v>
      </c>
      <c r="I14518" s="10">
        <v>7609.95</v>
      </c>
      <c r="J14518" s="12">
        <v>10</v>
      </c>
      <c r="K14518" s="7"/>
      <c r="L14518" s="11"/>
      <c r="M14518" s="11"/>
      <c r="N14518" s="38">
        <f>I14518*(100-$B$4)*(100-$B$5)/10000</f>
        <v>7609.95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0.95</v>
      </c>
      <c r="H14519" s="9">
        <v>5.8799999999999998E-4</v>
      </c>
      <c r="I14519" s="10">
        <v>10572.7</v>
      </c>
      <c r="J14519" s="12">
        <v>10</v>
      </c>
      <c r="K14519" s="7"/>
      <c r="L14519" s="11"/>
      <c r="M14519" s="11"/>
      <c r="N14519" s="38">
        <f>I14519*(100-$B$4)*(100-$B$5)/10000</f>
        <v>10572.7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1.2350000000000001</v>
      </c>
      <c r="H14520" s="9">
        <v>1.596E-3</v>
      </c>
      <c r="I14520" s="10">
        <v>12970.86</v>
      </c>
      <c r="J14520" s="12">
        <v>9</v>
      </c>
      <c r="K14520" s="7"/>
      <c r="L14520" s="11"/>
      <c r="M14520" s="11"/>
      <c r="N14520" s="38">
        <f>I14520*(100-$B$4)*(100-$B$5)/10000</f>
        <v>12970.86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28862</v>
      </c>
      <c r="B14521" s="7" t="s">
        <v>28863</v>
      </c>
      <c r="C14521" s="7"/>
      <c r="D14521" s="7"/>
      <c r="E14521" s="7" t="s">
        <v>52</v>
      </c>
      <c r="F14521" s="7" t="s">
        <v>31</v>
      </c>
      <c r="G14521" s="8">
        <v>0.8</v>
      </c>
      <c r="H14521" s="9">
        <v>4.8299999999999998E-4</v>
      </c>
      <c r="I14521" s="10">
        <v>12793.85</v>
      </c>
      <c r="J14521" s="12">
        <v>19</v>
      </c>
      <c r="K14521" s="7"/>
      <c r="L14521" s="11"/>
      <c r="M14521" s="11"/>
      <c r="N14521" s="38">
        <f>I14521*(100-$B$4)*(100-$B$5)/10000</f>
        <v>12793.85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28864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0.64</v>
      </c>
      <c r="H14523" s="9">
        <v>1.276E-3</v>
      </c>
      <c r="I14523" s="10">
        <v>4520.5</v>
      </c>
      <c r="J14523" s="12">
        <v>15</v>
      </c>
      <c r="K14523" s="7"/>
      <c r="L14523" s="11"/>
      <c r="M14523" s="11"/>
      <c r="N14523" s="38">
        <f>I14523*(100-$B$4)*(100-$B$5)/10000</f>
        <v>4520.5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0.32800000000000001</v>
      </c>
      <c r="H14524" s="9">
        <v>5.8399999999999999E-4</v>
      </c>
      <c r="I14524" s="10">
        <v>2746.77</v>
      </c>
      <c r="J14524" s="12">
        <v>19</v>
      </c>
      <c r="K14524" s="7"/>
      <c r="L14524" s="11"/>
      <c r="M14524" s="11"/>
      <c r="N14524" s="38">
        <f>I14524*(100-$B$4)*(100-$B$5)/10000</f>
        <v>2746.77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0.33400000000000002</v>
      </c>
      <c r="H14525" s="9">
        <v>4.2999999999999999E-4</v>
      </c>
      <c r="I14525" s="10">
        <v>1736.68</v>
      </c>
      <c r="J14525" s="12">
        <v>24</v>
      </c>
      <c r="K14525" s="7"/>
      <c r="L14525" s="11"/>
      <c r="M14525" s="11"/>
      <c r="N14525" s="38">
        <f>I14525*(100-$B$4)*(100-$B$5)/10000</f>
        <v>1736.68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0.23699999999999999</v>
      </c>
      <c r="H14526" s="9">
        <v>4.4900000000000002E-4</v>
      </c>
      <c r="I14526" s="10">
        <v>2399.92</v>
      </c>
      <c r="J14526" s="12">
        <v>10</v>
      </c>
      <c r="K14526" s="7"/>
      <c r="L14526" s="11"/>
      <c r="M14526" s="11"/>
      <c r="N14526" s="38">
        <f>I14526*(100-$B$4)*(100-$B$5)/10000</f>
        <v>2399.92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0.432</v>
      </c>
      <c r="H14527" s="9">
        <v>7.4899999999999999E-4</v>
      </c>
      <c r="I14527" s="10">
        <v>3303.13</v>
      </c>
      <c r="J14527" s="12">
        <v>9</v>
      </c>
      <c r="K14527" s="7"/>
      <c r="L14527" s="11"/>
      <c r="M14527" s="11"/>
      <c r="N14527" s="38">
        <f>I14527*(100-$B$4)*(100-$B$5)/10000</f>
        <v>3303.13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0.9</v>
      </c>
      <c r="H14528" s="9">
        <v>7.4899999999999999E-4</v>
      </c>
      <c r="I14528" s="10">
        <v>5735.56</v>
      </c>
      <c r="J14528" s="12">
        <v>39</v>
      </c>
      <c r="K14528" s="7"/>
      <c r="L14528" s="11"/>
      <c r="M14528" s="11"/>
      <c r="N14528" s="38">
        <f>I14528*(100-$B$4)*(100-$B$5)/10000</f>
        <v>5735.56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28877</v>
      </c>
      <c r="B14529" s="7" t="s">
        <v>28878</v>
      </c>
      <c r="C14529" s="7"/>
      <c r="D14529" s="7"/>
      <c r="E14529" s="7" t="s">
        <v>52</v>
      </c>
      <c r="F14529" s="7" t="s">
        <v>31</v>
      </c>
      <c r="G14529" s="8">
        <v>0.76</v>
      </c>
      <c r="H14529" s="9">
        <v>1.2600000000000001E-3</v>
      </c>
      <c r="I14529" s="10">
        <v>5735.56</v>
      </c>
      <c r="J14529" s="12">
        <v>33</v>
      </c>
      <c r="K14529" s="7"/>
      <c r="L14529" s="11"/>
      <c r="M14529" s="11"/>
      <c r="N14529" s="38">
        <f>I14529*(100-$B$4)*(100-$B$5)/10000</f>
        <v>5735.56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11.1" customHeight="1" outlineLevel="4" x14ac:dyDescent="0.2">
      <c r="A14530" s="30" t="s">
        <v>28879</v>
      </c>
      <c r="B14530" s="30"/>
      <c r="C14530" s="30"/>
      <c r="D14530" s="30"/>
      <c r="E14530" s="30"/>
      <c r="F14530" s="30"/>
      <c r="G14530" s="30"/>
      <c r="H14530" s="30"/>
      <c r="I14530" s="30"/>
      <c r="J14530" s="30"/>
      <c r="K14530" s="30"/>
      <c r="L14530" s="30"/>
      <c r="M14530" s="30"/>
      <c r="N14530" s="37"/>
      <c r="O14530" s="37"/>
      <c r="P14530" s="37"/>
      <c r="Q14530" s="37"/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0.63800000000000001</v>
      </c>
      <c r="H14531" s="9">
        <v>1.7099999999999999E-3</v>
      </c>
      <c r="I14531" s="10">
        <v>4346</v>
      </c>
      <c r="J14531" s="12">
        <v>24</v>
      </c>
      <c r="K14531" s="7"/>
      <c r="L14531" s="11"/>
      <c r="M14531" s="11"/>
      <c r="N14531" s="38">
        <f>I14531*(100-$B$4)*(100-$B$5)/10000</f>
        <v>4346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1.153</v>
      </c>
      <c r="H14532" s="9">
        <v>1.7099999999999999E-3</v>
      </c>
      <c r="I14532" s="10">
        <v>9004.4599999999991</v>
      </c>
      <c r="J14532" s="11"/>
      <c r="K14532" s="7"/>
      <c r="L14532" s="11"/>
      <c r="M14532" s="11"/>
      <c r="N14532" s="38">
        <f>I14532*(100-$B$4)*(100-$B$5)/10000</f>
        <v>9004.4599999999991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0.41</v>
      </c>
      <c r="H14533" s="9">
        <v>5.7329999999999999E-2</v>
      </c>
      <c r="I14533" s="10">
        <v>3335.43</v>
      </c>
      <c r="J14533" s="12">
        <v>23</v>
      </c>
      <c r="K14533" s="7"/>
      <c r="L14533" s="11"/>
      <c r="M14533" s="11"/>
      <c r="N14533" s="38">
        <f>I14533*(100-$B$4)*(100-$B$5)/10000</f>
        <v>3335.43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0.78300000000000003</v>
      </c>
      <c r="H14534" s="9">
        <v>9.6000000000000002E-4</v>
      </c>
      <c r="I14534" s="10">
        <v>5735.56</v>
      </c>
      <c r="J14534" s="12">
        <v>168</v>
      </c>
      <c r="K14534" s="7"/>
      <c r="L14534" s="11"/>
      <c r="M14534" s="11"/>
      <c r="N14534" s="38">
        <f>I14534*(100-$B$4)*(100-$B$5)/10000</f>
        <v>5735.56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0.22</v>
      </c>
      <c r="H14535" s="9">
        <v>3.5E-4</v>
      </c>
      <c r="I14535" s="10">
        <v>3154.19</v>
      </c>
      <c r="J14535" s="12">
        <v>9</v>
      </c>
      <c r="K14535" s="7"/>
      <c r="L14535" s="11"/>
      <c r="M14535" s="11"/>
      <c r="N14535" s="38">
        <f>I14535*(100-$B$4)*(100-$B$5)/10000</f>
        <v>3154.19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28890</v>
      </c>
      <c r="B14536" s="7" t="s">
        <v>28891</v>
      </c>
      <c r="C14536" s="7"/>
      <c r="D14536" s="7"/>
      <c r="E14536" s="7" t="s">
        <v>52</v>
      </c>
      <c r="F14536" s="7" t="s">
        <v>31</v>
      </c>
      <c r="G14536" s="8">
        <v>0.84699999999999998</v>
      </c>
      <c r="H14536" s="9">
        <v>1.17E-3</v>
      </c>
      <c r="I14536" s="10">
        <v>7299.96</v>
      </c>
      <c r="J14536" s="12">
        <v>20</v>
      </c>
      <c r="K14536" s="7"/>
      <c r="L14536" s="11"/>
      <c r="M14536" s="11"/>
      <c r="N14536" s="38">
        <f>I14536*(100-$B$4)*(100-$B$5)/10000</f>
        <v>7299.96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4" x14ac:dyDescent="0.2">
      <c r="A14537" s="30" t="s">
        <v>28892</v>
      </c>
      <c r="B14537" s="30"/>
      <c r="C14537" s="30"/>
      <c r="D14537" s="30"/>
      <c r="E14537" s="30"/>
      <c r="F14537" s="30"/>
      <c r="G14537" s="30"/>
      <c r="H14537" s="30"/>
      <c r="I14537" s="30"/>
      <c r="J14537" s="30"/>
      <c r="K14537" s="30"/>
      <c r="L14537" s="30"/>
      <c r="M14537" s="30"/>
      <c r="N14537" s="37"/>
      <c r="O14537" s="37"/>
      <c r="P14537" s="37"/>
      <c r="Q14537" s="37"/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3.1</v>
      </c>
      <c r="H14538" s="9">
        <v>4.8000000000000001E-4</v>
      </c>
      <c r="I14538" s="10">
        <v>6637.4</v>
      </c>
      <c r="J14538" s="11"/>
      <c r="K14538" s="7"/>
      <c r="L14538" s="11"/>
      <c r="M14538" s="11"/>
      <c r="N14538" s="38">
        <f>I14538*(100-$B$4)*(100-$B$5)/10000</f>
        <v>6637.4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0.56299999999999994</v>
      </c>
      <c r="H14539" s="9">
        <v>1.2600000000000001E-3</v>
      </c>
      <c r="I14539" s="10">
        <v>6016.36</v>
      </c>
      <c r="J14539" s="12">
        <v>23</v>
      </c>
      <c r="K14539" s="7"/>
      <c r="L14539" s="11"/>
      <c r="M14539" s="11"/>
      <c r="N14539" s="38">
        <f>I14539*(100-$B$4)*(100-$B$5)/10000</f>
        <v>6016.36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1.508</v>
      </c>
      <c r="H14540" s="9">
        <v>3.0599999999999998E-3</v>
      </c>
      <c r="I14540" s="10">
        <v>24297.29</v>
      </c>
      <c r="J14540" s="12">
        <v>5</v>
      </c>
      <c r="K14540" s="7"/>
      <c r="L14540" s="11"/>
      <c r="M14540" s="11"/>
      <c r="N14540" s="38">
        <f>I14540*(100-$B$4)*(100-$B$5)/10000</f>
        <v>24297.29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0.45600000000000002</v>
      </c>
      <c r="H14541" s="9">
        <v>8.9999999999999998E-4</v>
      </c>
      <c r="I14541" s="10">
        <v>3843.15</v>
      </c>
      <c r="J14541" s="12">
        <v>8</v>
      </c>
      <c r="K14541" s="7"/>
      <c r="L14541" s="11"/>
      <c r="M14541" s="11"/>
      <c r="N14541" s="38">
        <f>I14541*(100-$B$4)*(100-$B$5)/10000</f>
        <v>3843.15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0.14199999999999999</v>
      </c>
      <c r="H14542" s="9">
        <v>2.4000000000000001E-4</v>
      </c>
      <c r="I14542" s="10">
        <v>3093.63</v>
      </c>
      <c r="J14542" s="11"/>
      <c r="K14542" s="7"/>
      <c r="L14542" s="11"/>
      <c r="M14542" s="11"/>
      <c r="N14542" s="38">
        <f>I14542*(100-$B$4)*(100-$B$5)/10000</f>
        <v>3093.63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0.98199999999999998</v>
      </c>
      <c r="H14543" s="9">
        <v>2.3999999999999998E-3</v>
      </c>
      <c r="I14543" s="10">
        <v>21486.73</v>
      </c>
      <c r="J14543" s="12">
        <v>7</v>
      </c>
      <c r="K14543" s="7"/>
      <c r="L14543" s="11"/>
      <c r="M14543" s="11"/>
      <c r="N14543" s="38">
        <f>I14543*(100-$B$4)*(100-$B$5)/10000</f>
        <v>21486.73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0.45600000000000002</v>
      </c>
      <c r="H14544" s="9">
        <v>8.9999999999999998E-4</v>
      </c>
      <c r="I14544" s="10">
        <v>4006.55</v>
      </c>
      <c r="J14544" s="12">
        <v>12</v>
      </c>
      <c r="K14544" s="7"/>
      <c r="L14544" s="11"/>
      <c r="M14544" s="11"/>
      <c r="N14544" s="38">
        <f>I14544*(100-$B$4)*(100-$B$5)/10000</f>
        <v>4006.55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35.1" customHeight="1" outlineLevel="5" x14ac:dyDescent="0.2">
      <c r="A14545" s="6" t="s">
        <v>28907</v>
      </c>
      <c r="B14545" s="7" t="s">
        <v>28908</v>
      </c>
      <c r="C14545" s="7"/>
      <c r="D14545" s="7"/>
      <c r="E14545" s="7" t="s">
        <v>52</v>
      </c>
      <c r="F14545" s="7" t="s">
        <v>31</v>
      </c>
      <c r="G14545" s="8">
        <v>0.56399999999999995</v>
      </c>
      <c r="H14545" s="9">
        <v>1.2600000000000001E-3</v>
      </c>
      <c r="I14545" s="10">
        <v>6571.24</v>
      </c>
      <c r="J14545" s="12">
        <v>14</v>
      </c>
      <c r="K14545" s="7"/>
      <c r="L14545" s="11"/>
      <c r="M14545" s="11"/>
      <c r="N14545" s="38">
        <f>I14545*(100-$B$4)*(100-$B$5)/10000</f>
        <v>6571.24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28909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12919.5</v>
      </c>
      <c r="J14547" s="11"/>
      <c r="K14547" s="7"/>
      <c r="L14547" s="11"/>
      <c r="M14547" s="11"/>
      <c r="N14547" s="38">
        <f>I14547*(100-$B$4)*(100-$B$5)/10000</f>
        <v>12919.5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0.13200000000000001</v>
      </c>
      <c r="H14548" s="9">
        <v>3.1500000000000001E-4</v>
      </c>
      <c r="I14548" s="10">
        <v>3900</v>
      </c>
      <c r="J14548" s="12">
        <v>111</v>
      </c>
      <c r="K14548" s="7"/>
      <c r="L14548" s="11"/>
      <c r="M14548" s="11"/>
      <c r="N14548" s="38">
        <f>I14548*(100-$B$4)*(100-$B$5)/10000</f>
        <v>3900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4500</v>
      </c>
      <c r="J14549" s="12">
        <v>18</v>
      </c>
      <c r="K14549" s="7"/>
      <c r="L14549" s="11"/>
      <c r="M14549" s="11"/>
      <c r="N14549" s="38">
        <f>I14549*(100-$B$4)*(100-$B$5)/10000</f>
        <v>4500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7351.5</v>
      </c>
      <c r="J14550" s="11"/>
      <c r="K14550" s="7"/>
      <c r="L14550" s="11"/>
      <c r="M14550" s="11"/>
      <c r="N14550" s="38">
        <f>I14550*(100-$B$4)*(100-$B$5)/10000</f>
        <v>7351.5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28918</v>
      </c>
      <c r="B14551" s="7" t="s">
        <v>28919</v>
      </c>
      <c r="C14551" s="7"/>
      <c r="D14551" s="7"/>
      <c r="E14551" s="7" t="s">
        <v>52</v>
      </c>
      <c r="F14551" s="7" t="s">
        <v>31</v>
      </c>
      <c r="G14551" s="8">
        <v>0.13400000000000001</v>
      </c>
      <c r="H14551" s="9">
        <v>7.3399999999999995E-4</v>
      </c>
      <c r="I14551" s="10">
        <v>7463.26</v>
      </c>
      <c r="J14551" s="12">
        <v>2</v>
      </c>
      <c r="K14551" s="7"/>
      <c r="L14551" s="11"/>
      <c r="M14551" s="11"/>
      <c r="N14551" s="38">
        <f>I14551*(100-$B$4)*(100-$B$5)/10000</f>
        <v>7463.26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11.1" customHeight="1" outlineLevel="3" x14ac:dyDescent="0.2">
      <c r="A14552" s="29" t="s">
        <v>28920</v>
      </c>
      <c r="B14552" s="29"/>
      <c r="C14552" s="29"/>
      <c r="D14552" s="29"/>
      <c r="E14552" s="29"/>
      <c r="F14552" s="29"/>
      <c r="G14552" s="29"/>
      <c r="H14552" s="29"/>
      <c r="I14552" s="29"/>
      <c r="J14552" s="29"/>
      <c r="K14552" s="29"/>
      <c r="L14552" s="29"/>
      <c r="M14552" s="29"/>
      <c r="N14552" s="36"/>
      <c r="O14552" s="36"/>
      <c r="P14552" s="36"/>
      <c r="Q14552" s="36"/>
    </row>
    <row r="14553" spans="1:17" ht="11.1" customHeight="1" outlineLevel="4" x14ac:dyDescent="0.2">
      <c r="A14553" s="30" t="s">
        <v>28921</v>
      </c>
      <c r="B14553" s="30"/>
      <c r="C14553" s="30"/>
      <c r="D14553" s="30"/>
      <c r="E14553" s="30"/>
      <c r="F14553" s="30"/>
      <c r="G14553" s="30"/>
      <c r="H14553" s="30"/>
      <c r="I14553" s="30"/>
      <c r="J14553" s="30"/>
      <c r="K14553" s="30"/>
      <c r="L14553" s="30"/>
      <c r="M14553" s="30"/>
      <c r="N14553" s="37"/>
      <c r="O14553" s="37"/>
      <c r="P14553" s="37"/>
      <c r="Q14553" s="37"/>
    </row>
    <row r="14554" spans="1:17" ht="35.1" customHeight="1" outlineLevel="5" x14ac:dyDescent="0.2">
      <c r="A14554" s="6" t="s">
        <v>28922</v>
      </c>
      <c r="B14554" s="7" t="s">
        <v>28923</v>
      </c>
      <c r="C14554" s="7" t="s">
        <v>28924</v>
      </c>
      <c r="D14554" s="7" t="s">
        <v>35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96000</v>
      </c>
      <c r="J14554" s="12">
        <v>10</v>
      </c>
      <c r="K14554" s="7"/>
      <c r="L14554" s="11"/>
      <c r="M14554" s="11"/>
      <c r="N14554" s="38">
        <f>I14554*(100-$B$4)*(100-$B$5)/10000</f>
        <v>96000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35.1" customHeight="1" outlineLevel="5" x14ac:dyDescent="0.2">
      <c r="A14555" s="6" t="s">
        <v>28925</v>
      </c>
      <c r="B14555" s="7" t="s">
        <v>28926</v>
      </c>
      <c r="C14555" s="7" t="s">
        <v>28924</v>
      </c>
      <c r="D14555" s="7" t="s">
        <v>29</v>
      </c>
      <c r="E14555" s="7" t="s">
        <v>52</v>
      </c>
      <c r="F14555" s="7" t="s">
        <v>31</v>
      </c>
      <c r="G14555" s="8">
        <v>7.1349999999999998</v>
      </c>
      <c r="H14555" s="9">
        <v>1.942E-2</v>
      </c>
      <c r="I14555" s="10">
        <v>85000</v>
      </c>
      <c r="J14555" s="12">
        <v>53</v>
      </c>
      <c r="K14555" s="7"/>
      <c r="L14555" s="11"/>
      <c r="M14555" s="11"/>
      <c r="N14555" s="38">
        <f>I14555*(100-$B$4)*(100-$B$5)/10000</f>
        <v>85000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28927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20280</v>
      </c>
      <c r="D14557" s="7" t="s">
        <v>35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2">
        <v>3</v>
      </c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28930</v>
      </c>
      <c r="B14558" s="7" t="s">
        <v>28931</v>
      </c>
      <c r="C14558" s="7" t="s">
        <v>20280</v>
      </c>
      <c r="D14558" s="7" t="s">
        <v>29</v>
      </c>
      <c r="E14558" s="7" t="s">
        <v>52</v>
      </c>
      <c r="F14558" s="7" t="s">
        <v>31</v>
      </c>
      <c r="G14558" s="8">
        <v>7.19</v>
      </c>
      <c r="H14558" s="9">
        <v>1.942E-2</v>
      </c>
      <c r="I14558" s="10">
        <v>89000</v>
      </c>
      <c r="J14558" s="11"/>
      <c r="K14558" s="7"/>
      <c r="L14558" s="11"/>
      <c r="M14558" s="11"/>
      <c r="N14558" s="38">
        <f>I14558*(100-$B$4)*(100-$B$5)/10000</f>
        <v>89000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11.1" customHeight="1" outlineLevel="3" x14ac:dyDescent="0.2">
      <c r="A14559" s="29" t="s">
        <v>28932</v>
      </c>
      <c r="B14559" s="29"/>
      <c r="C14559" s="29"/>
      <c r="D14559" s="29"/>
      <c r="E14559" s="29"/>
      <c r="F14559" s="29"/>
      <c r="G14559" s="29"/>
      <c r="H14559" s="29"/>
      <c r="I14559" s="29"/>
      <c r="J14559" s="29"/>
      <c r="K14559" s="29"/>
      <c r="L14559" s="29"/>
      <c r="M14559" s="29"/>
      <c r="N14559" s="36"/>
      <c r="O14559" s="36"/>
      <c r="P14559" s="36"/>
      <c r="Q14559" s="36"/>
    </row>
    <row r="14560" spans="1:17" ht="11.1" customHeight="1" outlineLevel="4" x14ac:dyDescent="0.2">
      <c r="A14560" s="30" t="s">
        <v>28933</v>
      </c>
      <c r="B14560" s="30"/>
      <c r="C14560" s="30"/>
      <c r="D14560" s="30"/>
      <c r="E14560" s="30"/>
      <c r="F14560" s="30"/>
      <c r="G14560" s="30"/>
      <c r="H14560" s="30"/>
      <c r="I14560" s="30"/>
      <c r="J14560" s="30"/>
      <c r="K14560" s="30"/>
      <c r="L14560" s="30"/>
      <c r="M14560" s="30"/>
      <c r="N14560" s="37"/>
      <c r="O14560" s="37"/>
      <c r="P14560" s="37"/>
      <c r="Q14560" s="37"/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35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22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85</v>
      </c>
      <c r="D14562" s="7" t="s">
        <v>29</v>
      </c>
      <c r="E14562" s="7" t="s">
        <v>52</v>
      </c>
      <c r="F14562" s="7" t="s">
        <v>31</v>
      </c>
      <c r="G14562" s="8">
        <v>0.12</v>
      </c>
      <c r="H14562" s="9">
        <v>2.5999999999999998E-4</v>
      </c>
      <c r="I14562" s="10">
        <v>6337.8</v>
      </c>
      <c r="J14562" s="12">
        <v>30</v>
      </c>
      <c r="K14562" s="7"/>
      <c r="L14562" s="11"/>
      <c r="M14562" s="11"/>
      <c r="N14562" s="38">
        <f>I14562*(100-$B$4)*(100-$B$5)/10000</f>
        <v>6337.8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28938</v>
      </c>
      <c r="B14563" s="7" t="s">
        <v>28939</v>
      </c>
      <c r="C14563" s="7" t="s">
        <v>28940</v>
      </c>
      <c r="D14563" s="7" t="s">
        <v>35</v>
      </c>
      <c r="E14563" s="7" t="s">
        <v>52</v>
      </c>
      <c r="F14563" s="7" t="s">
        <v>31</v>
      </c>
      <c r="G14563" s="8">
        <v>1.01</v>
      </c>
      <c r="H14563" s="9">
        <v>1.7329999999999999E-3</v>
      </c>
      <c r="I14563" s="10">
        <v>40511.22</v>
      </c>
      <c r="J14563" s="12">
        <v>196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28941</v>
      </c>
      <c r="B14564" s="7" t="s">
        <v>28942</v>
      </c>
      <c r="C14564" s="7" t="s">
        <v>28940</v>
      </c>
      <c r="D14564" s="7" t="s">
        <v>29</v>
      </c>
      <c r="E14564" s="7" t="s">
        <v>52</v>
      </c>
      <c r="F14564" s="7" t="s">
        <v>31</v>
      </c>
      <c r="G14564" s="8">
        <v>0.996</v>
      </c>
      <c r="H14564" s="9">
        <v>1.3860000000000001E-3</v>
      </c>
      <c r="I14564" s="10">
        <v>40511.22</v>
      </c>
      <c r="J14564" s="12">
        <v>82</v>
      </c>
      <c r="K14564" s="7"/>
      <c r="L14564" s="11"/>
      <c r="M14564" s="11"/>
      <c r="N14564" s="38">
        <f>I14564*(100-$B$4)*(100-$B$5)/10000</f>
        <v>40511.22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28943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35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1900</v>
      </c>
      <c r="J14566" s="12">
        <v>10</v>
      </c>
      <c r="K14566" s="7"/>
      <c r="L14566" s="11"/>
      <c r="M14566" s="11"/>
      <c r="N14566" s="38">
        <f>I14566*(100-$B$4)*(100-$B$5)/10000</f>
        <v>1900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3185.54</v>
      </c>
      <c r="J14567" s="12">
        <v>50</v>
      </c>
      <c r="K14567" s="7"/>
      <c r="L14567" s="11"/>
      <c r="M14567" s="11"/>
      <c r="N14567" s="38">
        <f>I14567*(100-$B$4)*(100-$B$5)/10000</f>
        <v>3185.54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5235</v>
      </c>
      <c r="D14568" s="7" t="s">
        <v>29</v>
      </c>
      <c r="E14568" s="7" t="s">
        <v>52</v>
      </c>
      <c r="F14568" s="7" t="s">
        <v>31</v>
      </c>
      <c r="G14568" s="8">
        <v>0.12</v>
      </c>
      <c r="H14568" s="9">
        <v>2.5999999999999998E-4</v>
      </c>
      <c r="I14568" s="10">
        <v>1900</v>
      </c>
      <c r="J14568" s="12">
        <v>9</v>
      </c>
      <c r="K14568" s="7"/>
      <c r="L14568" s="11"/>
      <c r="M14568" s="11"/>
      <c r="N14568" s="38">
        <f>I14568*(100-$B$4)*(100-$B$5)/10000</f>
        <v>1900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28950</v>
      </c>
      <c r="B14569" s="7" t="s">
        <v>28951</v>
      </c>
      <c r="C14569" s="7" t="s">
        <v>28952</v>
      </c>
      <c r="D14569" s="7" t="s">
        <v>35</v>
      </c>
      <c r="E14569" s="7" t="s">
        <v>52</v>
      </c>
      <c r="F14569" s="7" t="s">
        <v>31</v>
      </c>
      <c r="G14569" s="8">
        <v>0.78600000000000003</v>
      </c>
      <c r="H14569" s="9">
        <v>1.7328E-2</v>
      </c>
      <c r="I14569" s="10">
        <v>22000</v>
      </c>
      <c r="J14569" s="12">
        <v>20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28952</v>
      </c>
      <c r="D14570" s="7" t="s">
        <v>29</v>
      </c>
      <c r="E14570" s="7" t="s">
        <v>52</v>
      </c>
      <c r="F14570" s="7" t="s">
        <v>31</v>
      </c>
      <c r="G14570" s="8">
        <v>0.77600000000000002</v>
      </c>
      <c r="H14570" s="9">
        <v>1.7328E-2</v>
      </c>
      <c r="I14570" s="10">
        <v>22000</v>
      </c>
      <c r="J14570" s="12">
        <v>9</v>
      </c>
      <c r="K14570" s="7"/>
      <c r="L14570" s="11"/>
      <c r="M14570" s="11"/>
      <c r="N14570" s="38">
        <f>I14570*(100-$B$4)*(100-$B$5)/10000</f>
        <v>22000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28955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35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17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8454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2.5999999999999998E-4</v>
      </c>
      <c r="I14573" s="10">
        <v>2900</v>
      </c>
      <c r="J14573" s="12">
        <v>40</v>
      </c>
      <c r="K14573" s="7"/>
      <c r="L14573" s="11"/>
      <c r="M14573" s="11"/>
      <c r="N14573" s="38">
        <f>I14573*(100-$B$4)*(100-$B$5)/10000</f>
        <v>2900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28960</v>
      </c>
      <c r="B14574" s="7" t="s">
        <v>28961</v>
      </c>
      <c r="C14574" s="7" t="s">
        <v>28962</v>
      </c>
      <c r="D14574" s="7" t="s">
        <v>35</v>
      </c>
      <c r="E14574" s="7" t="s">
        <v>52</v>
      </c>
      <c r="F14574" s="7" t="s">
        <v>31</v>
      </c>
      <c r="G14574" s="8">
        <v>0.97</v>
      </c>
      <c r="H14574" s="9">
        <v>1.7329999999999999E-3</v>
      </c>
      <c r="I14574" s="10">
        <v>25000</v>
      </c>
      <c r="J14574" s="12">
        <v>52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28962</v>
      </c>
      <c r="D14575" s="7" t="s">
        <v>29</v>
      </c>
      <c r="E14575" s="7" t="s">
        <v>52</v>
      </c>
      <c r="F14575" s="7" t="s">
        <v>31</v>
      </c>
      <c r="G14575" s="8">
        <v>0.97199999999999998</v>
      </c>
      <c r="H14575" s="9">
        <v>1.7329999999999999E-3</v>
      </c>
      <c r="I14575" s="10">
        <v>25000</v>
      </c>
      <c r="J14575" s="12">
        <v>411</v>
      </c>
      <c r="K14575" s="7"/>
      <c r="L14575" s="11"/>
      <c r="M14575" s="11"/>
      <c r="N14575" s="38">
        <f>I14575*(100-$B$4)*(100-$B$5)/10000</f>
        <v>25000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3" x14ac:dyDescent="0.2">
      <c r="A14576" s="29" t="s">
        <v>28965</v>
      </c>
      <c r="B14576" s="29"/>
      <c r="C14576" s="29"/>
      <c r="D14576" s="29"/>
      <c r="E14576" s="29"/>
      <c r="F14576" s="29"/>
      <c r="G14576" s="29"/>
      <c r="H14576" s="29"/>
      <c r="I14576" s="29"/>
      <c r="J14576" s="29"/>
      <c r="K14576" s="29"/>
      <c r="L14576" s="29"/>
      <c r="M14576" s="29"/>
      <c r="N14576" s="36"/>
      <c r="O14576" s="36"/>
      <c r="P14576" s="36"/>
      <c r="Q14576" s="36"/>
    </row>
    <row r="14577" spans="1:17" ht="11.1" customHeight="1" outlineLevel="4" x14ac:dyDescent="0.2">
      <c r="A14577" s="30" t="s">
        <v>28966</v>
      </c>
      <c r="B14577" s="30"/>
      <c r="C14577" s="30"/>
      <c r="D14577" s="30"/>
      <c r="E14577" s="30"/>
      <c r="F14577" s="30"/>
      <c r="G14577" s="30"/>
      <c r="H14577" s="30"/>
      <c r="I14577" s="30"/>
      <c r="J14577" s="30"/>
      <c r="K14577" s="30"/>
      <c r="L14577" s="30"/>
      <c r="M14577" s="30"/>
      <c r="N14577" s="37"/>
      <c r="O14577" s="37"/>
      <c r="P14577" s="37"/>
      <c r="Q14577" s="37"/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13240</v>
      </c>
      <c r="E14578" s="7" t="s">
        <v>52</v>
      </c>
      <c r="F14578" s="7" t="s">
        <v>31</v>
      </c>
      <c r="G14578" s="8">
        <v>0.13</v>
      </c>
      <c r="H14578" s="9">
        <v>3.2000000000000003E-4</v>
      </c>
      <c r="I14578" s="10">
        <v>6022.64</v>
      </c>
      <c r="J14578" s="12">
        <v>27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35</v>
      </c>
      <c r="E14579" s="7" t="s">
        <v>52</v>
      </c>
      <c r="F14579" s="7" t="s">
        <v>31</v>
      </c>
      <c r="G14579" s="8">
        <v>0.13</v>
      </c>
      <c r="H14579" s="9">
        <v>2.9E-4</v>
      </c>
      <c r="I14579" s="10">
        <v>6022.64</v>
      </c>
      <c r="J14579" s="12">
        <v>12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29</v>
      </c>
      <c r="E14580" s="7" t="s">
        <v>52</v>
      </c>
      <c r="F14580" s="7" t="s">
        <v>31</v>
      </c>
      <c r="G14580" s="8">
        <v>0.13</v>
      </c>
      <c r="H14580" s="9">
        <v>2.5999999999999998E-4</v>
      </c>
      <c r="I14580" s="10">
        <v>6022.64</v>
      </c>
      <c r="J14580" s="12">
        <v>26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28973</v>
      </c>
      <c r="B14581" s="7" t="s">
        <v>28974</v>
      </c>
      <c r="C14581" s="7" t="s">
        <v>348</v>
      </c>
      <c r="D14581" s="7" t="s">
        <v>475</v>
      </c>
      <c r="E14581" s="7" t="s">
        <v>52</v>
      </c>
      <c r="F14581" s="7" t="s">
        <v>31</v>
      </c>
      <c r="G14581" s="8">
        <v>0.125</v>
      </c>
      <c r="H14581" s="9">
        <v>2.9E-4</v>
      </c>
      <c r="I14581" s="10">
        <v>6022.64</v>
      </c>
      <c r="J14581" s="12">
        <v>2</v>
      </c>
      <c r="K14581" s="7"/>
      <c r="L14581" s="11"/>
      <c r="M14581" s="11"/>
      <c r="N14581" s="38">
        <f>I14581*(100-$B$4)*(100-$B$5)/10000</f>
        <v>6022.64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28975</v>
      </c>
      <c r="B14582" s="7" t="s">
        <v>28976</v>
      </c>
      <c r="C14582" s="7" t="s">
        <v>28977</v>
      </c>
      <c r="D14582" s="7" t="s">
        <v>13240</v>
      </c>
      <c r="E14582" s="7" t="s">
        <v>52</v>
      </c>
      <c r="F14582" s="7" t="s">
        <v>31</v>
      </c>
      <c r="G14582" s="8">
        <v>0.98</v>
      </c>
      <c r="H14582" s="9">
        <v>1.2999999999999999E-4</v>
      </c>
      <c r="I14582" s="10">
        <v>48178.53</v>
      </c>
      <c r="J14582" s="12">
        <v>30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28977</v>
      </c>
      <c r="D14583" s="7" t="s">
        <v>35</v>
      </c>
      <c r="E14583" s="7" t="s">
        <v>52</v>
      </c>
      <c r="F14583" s="7" t="s">
        <v>31</v>
      </c>
      <c r="G14583" s="8">
        <v>0.99</v>
      </c>
      <c r="H14583" s="9">
        <v>1.2999999999999999E-3</v>
      </c>
      <c r="I14583" s="10">
        <v>48178.53</v>
      </c>
      <c r="J14583" s="12">
        <v>22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28977</v>
      </c>
      <c r="D14584" s="7" t="s">
        <v>29</v>
      </c>
      <c r="E14584" s="7" t="s">
        <v>52</v>
      </c>
      <c r="F14584" s="7" t="s">
        <v>31</v>
      </c>
      <c r="G14584" s="8">
        <v>0.98</v>
      </c>
      <c r="H14584" s="9">
        <v>1.2999999999999999E-3</v>
      </c>
      <c r="I14584" s="10">
        <v>48178.53</v>
      </c>
      <c r="J14584" s="12">
        <v>17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35.1" customHeight="1" outlineLevel="5" x14ac:dyDescent="0.2">
      <c r="A14585" s="6" t="s">
        <v>28982</v>
      </c>
      <c r="B14585" s="7" t="s">
        <v>28983</v>
      </c>
      <c r="C14585" s="7" t="s">
        <v>28977</v>
      </c>
      <c r="D14585" s="7" t="s">
        <v>475</v>
      </c>
      <c r="E14585" s="7" t="s">
        <v>52</v>
      </c>
      <c r="F14585" s="7" t="s">
        <v>31</v>
      </c>
      <c r="G14585" s="8">
        <v>0.99</v>
      </c>
      <c r="H14585" s="9">
        <v>1.2999999999999999E-3</v>
      </c>
      <c r="I14585" s="10">
        <v>48178.53</v>
      </c>
      <c r="J14585" s="12">
        <v>14</v>
      </c>
      <c r="K14585" s="7"/>
      <c r="L14585" s="11"/>
      <c r="M14585" s="11"/>
      <c r="N14585" s="38">
        <f>I14585*(100-$B$4)*(100-$B$5)/10000</f>
        <v>48178.53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11.1" customHeight="1" outlineLevel="4" x14ac:dyDescent="0.2">
      <c r="A14586" s="30" t="s">
        <v>28984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13240</v>
      </c>
      <c r="E14587" s="7" t="s">
        <v>52</v>
      </c>
      <c r="F14587" s="7" t="s">
        <v>31</v>
      </c>
      <c r="G14587" s="8">
        <v>0.115</v>
      </c>
      <c r="H14587" s="9">
        <v>3.0000000000000001E-5</v>
      </c>
      <c r="I14587" s="10">
        <v>1900</v>
      </c>
      <c r="J14587" s="12">
        <v>12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72</v>
      </c>
      <c r="D14588" s="7" t="s">
        <v>29</v>
      </c>
      <c r="E14588" s="7" t="s">
        <v>52</v>
      </c>
      <c r="F14588" s="7" t="s">
        <v>31</v>
      </c>
      <c r="G14588" s="8">
        <v>0.12</v>
      </c>
      <c r="H14588" s="9">
        <v>2.9E-4</v>
      </c>
      <c r="I14588" s="10">
        <v>1900</v>
      </c>
      <c r="J14588" s="12">
        <v>14</v>
      </c>
      <c r="K14588" s="7"/>
      <c r="L14588" s="11"/>
      <c r="M14588" s="11"/>
      <c r="N14588" s="38">
        <f>I14588*(100-$B$4)*(100-$B$5)/10000</f>
        <v>1900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13220</v>
      </c>
      <c r="D14589" s="7" t="s">
        <v>13240</v>
      </c>
      <c r="E14589" s="7" t="s">
        <v>52</v>
      </c>
      <c r="F14589" s="7" t="s">
        <v>31</v>
      </c>
      <c r="G14589" s="8">
        <v>0.9</v>
      </c>
      <c r="H14589" s="9">
        <v>1.2999999999999999E-3</v>
      </c>
      <c r="I14589" s="10">
        <v>18000</v>
      </c>
      <c r="J14589" s="12">
        <v>16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28991</v>
      </c>
      <c r="B14590" s="7" t="s">
        <v>28992</v>
      </c>
      <c r="C14590" s="7" t="s">
        <v>13220</v>
      </c>
      <c r="D14590" s="7" t="s">
        <v>29</v>
      </c>
      <c r="E14590" s="7" t="s">
        <v>52</v>
      </c>
      <c r="F14590" s="7" t="s">
        <v>31</v>
      </c>
      <c r="G14590" s="8">
        <v>0.89</v>
      </c>
      <c r="H14590" s="9">
        <v>1.2999999999999999E-3</v>
      </c>
      <c r="I14590" s="10">
        <v>18000</v>
      </c>
      <c r="J14590" s="12">
        <v>27</v>
      </c>
      <c r="K14590" s="7"/>
      <c r="L14590" s="11"/>
      <c r="M14590" s="11"/>
      <c r="N14590" s="38">
        <f>I14590*(100-$B$4)*(100-$B$5)/10000</f>
        <v>18000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11.1" customHeight="1" outlineLevel="4" x14ac:dyDescent="0.2">
      <c r="A14591" s="30" t="s">
        <v>28993</v>
      </c>
      <c r="B14591" s="30"/>
      <c r="C14591" s="30"/>
      <c r="D14591" s="30"/>
      <c r="E14591" s="30"/>
      <c r="F14591" s="30"/>
      <c r="G14591" s="30"/>
      <c r="H14591" s="30"/>
      <c r="I14591" s="30"/>
      <c r="J14591" s="30"/>
      <c r="K14591" s="30"/>
      <c r="L14591" s="30"/>
      <c r="M14591" s="30"/>
      <c r="N14591" s="37"/>
      <c r="O14591" s="37"/>
      <c r="P14591" s="37"/>
      <c r="Q14591" s="37"/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13240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34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35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32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29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21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2012</v>
      </c>
      <c r="D14595" s="7" t="s">
        <v>475</v>
      </c>
      <c r="E14595" s="7" t="s">
        <v>52</v>
      </c>
      <c r="F14595" s="7" t="s">
        <v>31</v>
      </c>
      <c r="G14595" s="8">
        <v>0.12</v>
      </c>
      <c r="H14595" s="9">
        <v>2.9E-4</v>
      </c>
      <c r="I14595" s="10">
        <v>2900</v>
      </c>
      <c r="J14595" s="12">
        <v>36</v>
      </c>
      <c r="K14595" s="7"/>
      <c r="L14595" s="11"/>
      <c r="M14595" s="11"/>
      <c r="N14595" s="38">
        <f>I14595*(100-$B$4)*(100-$B$5)/10000</f>
        <v>2900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13240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22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35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15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29004</v>
      </c>
      <c r="D14598" s="7" t="s">
        <v>29</v>
      </c>
      <c r="E14598" s="7" t="s">
        <v>52</v>
      </c>
      <c r="F14598" s="7" t="s">
        <v>31</v>
      </c>
      <c r="G14598" s="8">
        <v>0.91</v>
      </c>
      <c r="H14598" s="9">
        <v>1.2999999999999999E-3</v>
      </c>
      <c r="I14598" s="10">
        <v>22000</v>
      </c>
      <c r="J14598" s="12">
        <v>66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29009</v>
      </c>
      <c r="B14599" s="7" t="s">
        <v>29010</v>
      </c>
      <c r="C14599" s="7" t="s">
        <v>29004</v>
      </c>
      <c r="D14599" s="7" t="s">
        <v>475</v>
      </c>
      <c r="E14599" s="7" t="s">
        <v>52</v>
      </c>
      <c r="F14599" s="7" t="s">
        <v>31</v>
      </c>
      <c r="G14599" s="8">
        <v>0.92</v>
      </c>
      <c r="H14599" s="9">
        <v>1.2999999999999999E-3</v>
      </c>
      <c r="I14599" s="10">
        <v>22000</v>
      </c>
      <c r="J14599" s="12">
        <v>18</v>
      </c>
      <c r="K14599" s="7"/>
      <c r="L14599" s="11"/>
      <c r="M14599" s="11"/>
      <c r="N14599" s="38">
        <f>I14599*(100-$B$4)*(100-$B$5)/10000</f>
        <v>22000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29011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29012</v>
      </c>
      <c r="B14601" s="7" t="s">
        <v>29013</v>
      </c>
      <c r="C14601" s="7" t="s">
        <v>29014</v>
      </c>
      <c r="D14601" s="7" t="s">
        <v>13240</v>
      </c>
      <c r="E14601" s="7" t="s">
        <v>52</v>
      </c>
      <c r="F14601" s="7" t="s">
        <v>31</v>
      </c>
      <c r="G14601" s="8">
        <v>0.125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29014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5186.67</v>
      </c>
      <c r="J14602" s="12">
        <v>25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29014</v>
      </c>
      <c r="D14603" s="7" t="s">
        <v>29</v>
      </c>
      <c r="E14603" s="7" t="s">
        <v>52</v>
      </c>
      <c r="F14603" s="7" t="s">
        <v>31</v>
      </c>
      <c r="G14603" s="8">
        <v>0.13</v>
      </c>
      <c r="H14603" s="9">
        <v>2.5999999999999998E-4</v>
      </c>
      <c r="I14603" s="10">
        <v>5186.67</v>
      </c>
      <c r="J14603" s="12">
        <v>57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29014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5186.67</v>
      </c>
      <c r="J14604" s="12">
        <v>23</v>
      </c>
      <c r="K14604" s="7"/>
      <c r="L14604" s="11"/>
      <c r="M14604" s="11"/>
      <c r="N14604" s="38">
        <f>I14604*(100-$B$4)*(100-$B$5)/10000</f>
        <v>5186.67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13240</v>
      </c>
      <c r="E14605" s="7" t="s">
        <v>52</v>
      </c>
      <c r="F14605" s="7" t="s">
        <v>31</v>
      </c>
      <c r="G14605" s="8">
        <v>0.97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0.98</v>
      </c>
      <c r="H14606" s="9">
        <v>1.2999999999999999E-3</v>
      </c>
      <c r="I14606" s="10">
        <v>41487.269999999997</v>
      </c>
      <c r="J14606" s="12">
        <v>30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26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35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0.96</v>
      </c>
      <c r="H14608" s="9">
        <v>1.2999999999999999E-3</v>
      </c>
      <c r="I14608" s="10">
        <v>41487.269999999997</v>
      </c>
      <c r="J14608" s="12">
        <v>18</v>
      </c>
      <c r="K14608" s="7"/>
      <c r="L14608" s="11"/>
      <c r="M14608" s="11"/>
      <c r="N14608" s="38">
        <f>I14608*(100-$B$4)*(100-$B$5)/10000</f>
        <v>41487.269999999997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3" x14ac:dyDescent="0.2">
      <c r="A14609" s="29" t="s">
        <v>29030</v>
      </c>
      <c r="B14609" s="29"/>
      <c r="C14609" s="29"/>
      <c r="D14609" s="29"/>
      <c r="E14609" s="29"/>
      <c r="F14609" s="29"/>
      <c r="G14609" s="29"/>
      <c r="H14609" s="29"/>
      <c r="I14609" s="29"/>
      <c r="J14609" s="29"/>
      <c r="K14609" s="29"/>
      <c r="L14609" s="29"/>
      <c r="M14609" s="29"/>
      <c r="N14609" s="36"/>
      <c r="O14609" s="36"/>
      <c r="P14609" s="36"/>
      <c r="Q14609" s="36"/>
    </row>
    <row r="14610" spans="1:17" ht="11.1" customHeight="1" outlineLevel="4" x14ac:dyDescent="0.2">
      <c r="A14610" s="30" t="s">
        <v>29031</v>
      </c>
      <c r="B14610" s="30"/>
      <c r="C14610" s="30"/>
      <c r="D14610" s="30"/>
      <c r="E14610" s="30"/>
      <c r="F14610" s="30"/>
      <c r="G14610" s="30"/>
      <c r="H14610" s="30"/>
      <c r="I14610" s="30"/>
      <c r="J14610" s="30"/>
      <c r="K14610" s="30"/>
      <c r="L14610" s="30"/>
      <c r="M14610" s="30"/>
      <c r="N14610" s="37"/>
      <c r="O14610" s="37"/>
      <c r="P14610" s="37"/>
      <c r="Q14610" s="37"/>
    </row>
    <row r="14611" spans="1:17" ht="23.1" customHeight="1" outlineLevel="5" x14ac:dyDescent="0.2">
      <c r="A14611" s="6" t="s">
        <v>29032</v>
      </c>
      <c r="B14611" s="7" t="s">
        <v>29033</v>
      </c>
      <c r="C14611" s="7" t="s">
        <v>29034</v>
      </c>
      <c r="D14611" s="7" t="s">
        <v>35</v>
      </c>
      <c r="E14611" s="7" t="s">
        <v>52</v>
      </c>
      <c r="F14611" s="7" t="s">
        <v>31</v>
      </c>
      <c r="G14611" s="8">
        <v>1.1000000000000001</v>
      </c>
      <c r="H14611" s="9">
        <v>1.6299999999999999E-3</v>
      </c>
      <c r="I14611" s="10">
        <v>18620.05</v>
      </c>
      <c r="J14611" s="12">
        <v>66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29035</v>
      </c>
      <c r="B14612" s="7" t="s">
        <v>29036</v>
      </c>
      <c r="C14612" s="7" t="s">
        <v>29034</v>
      </c>
      <c r="D14612" s="7" t="s">
        <v>29</v>
      </c>
      <c r="E14612" s="7" t="s">
        <v>52</v>
      </c>
      <c r="F14612" s="7" t="s">
        <v>31</v>
      </c>
      <c r="G14612" s="8">
        <v>1.1299999999999999</v>
      </c>
      <c r="H14612" s="9">
        <v>1.9599999999999999E-3</v>
      </c>
      <c r="I14612" s="10">
        <v>18620.05</v>
      </c>
      <c r="J14612" s="12">
        <v>98</v>
      </c>
      <c r="K14612" s="7"/>
      <c r="L14612" s="11"/>
      <c r="M14612" s="11"/>
      <c r="N14612" s="38">
        <f>I14612*(100-$B$4)*(100-$B$5)/10000</f>
        <v>18620.05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11.1" customHeight="1" outlineLevel="4" x14ac:dyDescent="0.2">
      <c r="A14613" s="30" t="s">
        <v>29037</v>
      </c>
      <c r="B14613" s="30"/>
      <c r="C14613" s="30"/>
      <c r="D14613" s="30"/>
      <c r="E14613" s="30"/>
      <c r="F14613" s="30"/>
      <c r="G14613" s="30"/>
      <c r="H14613" s="30"/>
      <c r="I14613" s="30"/>
      <c r="J14613" s="30"/>
      <c r="K14613" s="30"/>
      <c r="L14613" s="30"/>
      <c r="M14613" s="30"/>
      <c r="N14613" s="37"/>
      <c r="O14613" s="37"/>
      <c r="P14613" s="37"/>
      <c r="Q14613" s="37"/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35</v>
      </c>
      <c r="E14614" s="7" t="s">
        <v>52</v>
      </c>
      <c r="F14614" s="7" t="s">
        <v>31</v>
      </c>
      <c r="G14614" s="8">
        <v>0.95399999999999996</v>
      </c>
      <c r="H14614" s="9">
        <v>1.6299999999999999E-3</v>
      </c>
      <c r="I14614" s="10">
        <v>8900</v>
      </c>
      <c r="J14614" s="12">
        <v>73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23.1" customHeight="1" outlineLevel="5" x14ac:dyDescent="0.2">
      <c r="A14615" s="6" t="s">
        <v>29040</v>
      </c>
      <c r="B14615" s="7" t="s">
        <v>29041</v>
      </c>
      <c r="C14615" s="7" t="s">
        <v>166</v>
      </c>
      <c r="D14615" s="7" t="s">
        <v>29</v>
      </c>
      <c r="E14615" s="7" t="s">
        <v>52</v>
      </c>
      <c r="F14615" s="7" t="s">
        <v>31</v>
      </c>
      <c r="G14615" s="8">
        <v>0.98</v>
      </c>
      <c r="H14615" s="9">
        <v>1.6199999999999999E-3</v>
      </c>
      <c r="I14615" s="10">
        <v>8900</v>
      </c>
      <c r="J14615" s="12">
        <v>97</v>
      </c>
      <c r="K14615" s="7"/>
      <c r="L14615" s="11"/>
      <c r="M14615" s="11"/>
      <c r="N14615" s="38">
        <f>I14615*(100-$B$4)*(100-$B$5)/10000</f>
        <v>8900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11.1" customHeight="1" outlineLevel="3" x14ac:dyDescent="0.2">
      <c r="A14616" s="29" t="s">
        <v>29042</v>
      </c>
      <c r="B14616" s="29"/>
      <c r="C14616" s="29"/>
      <c r="D14616" s="29"/>
      <c r="E14616" s="29"/>
      <c r="F14616" s="29"/>
      <c r="G14616" s="29"/>
      <c r="H14616" s="29"/>
      <c r="I14616" s="29"/>
      <c r="J14616" s="29"/>
      <c r="K14616" s="29"/>
      <c r="L14616" s="29"/>
      <c r="M14616" s="29"/>
      <c r="N14616" s="36"/>
      <c r="O14616" s="36"/>
      <c r="P14616" s="36"/>
      <c r="Q14616" s="36"/>
    </row>
    <row r="14617" spans="1:17" ht="11.1" customHeight="1" outlineLevel="4" x14ac:dyDescent="0.2">
      <c r="A14617" s="30" t="s">
        <v>29043</v>
      </c>
      <c r="B14617" s="30"/>
      <c r="C14617" s="30"/>
      <c r="D14617" s="30"/>
      <c r="E14617" s="30"/>
      <c r="F14617" s="30"/>
      <c r="G14617" s="30"/>
      <c r="H14617" s="30"/>
      <c r="I14617" s="30"/>
      <c r="J14617" s="30"/>
      <c r="K14617" s="30"/>
      <c r="L14617" s="30"/>
      <c r="M14617" s="30"/>
      <c r="N14617" s="37"/>
      <c r="O14617" s="37"/>
      <c r="P14617" s="37"/>
      <c r="Q14617" s="37"/>
    </row>
    <row r="14618" spans="1:17" ht="23.1" customHeight="1" outlineLevel="5" x14ac:dyDescent="0.2">
      <c r="A14618" s="6" t="s">
        <v>29044</v>
      </c>
      <c r="B14618" s="7" t="s">
        <v>29045</v>
      </c>
      <c r="C14618" s="7" t="s">
        <v>85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8752.98</v>
      </c>
      <c r="J14618" s="12">
        <v>14</v>
      </c>
      <c r="K14618" s="7"/>
      <c r="L14618" s="11"/>
      <c r="M14618" s="11"/>
      <c r="N14618" s="38">
        <f>I14618*(100-$B$4)*(100-$B$5)/10000</f>
        <v>8752.98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35.1" customHeight="1" outlineLevel="5" x14ac:dyDescent="0.2">
      <c r="A14619" s="6" t="s">
        <v>29046</v>
      </c>
      <c r="B14619" s="7" t="s">
        <v>29047</v>
      </c>
      <c r="C14619" s="7" t="s">
        <v>28940</v>
      </c>
      <c r="D14619" s="7"/>
      <c r="E14619" s="7" t="s">
        <v>52</v>
      </c>
      <c r="F14619" s="7" t="s">
        <v>31</v>
      </c>
      <c r="G14619" s="8">
        <v>1.1519999999999999</v>
      </c>
      <c r="H14619" s="9">
        <v>2.4399999999999999E-3</v>
      </c>
      <c r="I14619" s="10">
        <v>85651.25</v>
      </c>
      <c r="J14619" s="11"/>
      <c r="K14619" s="7"/>
      <c r="L14619" s="11"/>
      <c r="M14619" s="11"/>
      <c r="N14619" s="38">
        <f>I14619*(100-$B$4)*(100-$B$5)/10000</f>
        <v>85651.25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29048</v>
      </c>
      <c r="B14620" s="7" t="s">
        <v>29049</v>
      </c>
      <c r="C14620" s="7" t="s">
        <v>28940</v>
      </c>
      <c r="D14620" s="7"/>
      <c r="E14620" s="7" t="s">
        <v>52</v>
      </c>
      <c r="F14620" s="7" t="s">
        <v>31</v>
      </c>
      <c r="G14620" s="8">
        <v>1.117</v>
      </c>
      <c r="H14620" s="9">
        <v>2.4399999999999999E-3</v>
      </c>
      <c r="I14620" s="10">
        <v>49518</v>
      </c>
      <c r="J14620" s="12">
        <v>32</v>
      </c>
      <c r="K14620" s="7"/>
      <c r="L14620" s="11"/>
      <c r="M14620" s="11"/>
      <c r="N14620" s="38">
        <f>I14620*(100-$B$4)*(100-$B$5)/10000</f>
        <v>49518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11.1" customHeight="1" outlineLevel="4" x14ac:dyDescent="0.2">
      <c r="A14621" s="30" t="s">
        <v>29050</v>
      </c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7"/>
      <c r="O14621" s="37"/>
      <c r="P14621" s="37"/>
      <c r="Q14621" s="37"/>
    </row>
    <row r="14622" spans="1:17" ht="23.1" customHeight="1" outlineLevel="5" x14ac:dyDescent="0.2">
      <c r="A14622" s="6" t="s">
        <v>29051</v>
      </c>
      <c r="B14622" s="7" t="s">
        <v>29052</v>
      </c>
      <c r="C14622" s="7" t="s">
        <v>29053</v>
      </c>
      <c r="D14622" s="7"/>
      <c r="E14622" s="7" t="s">
        <v>52</v>
      </c>
      <c r="F14622" s="7" t="s">
        <v>31</v>
      </c>
      <c r="G14622" s="8">
        <v>0.89700000000000002</v>
      </c>
      <c r="H14622" s="9">
        <v>2.4399999999999999E-3</v>
      </c>
      <c r="I14622" s="10">
        <v>33458.49</v>
      </c>
      <c r="J14622" s="12">
        <v>8</v>
      </c>
      <c r="K14622" s="7"/>
      <c r="L14622" s="11"/>
      <c r="M14622" s="11"/>
      <c r="N14622" s="38">
        <f>I14622*(100-$B$4)*(100-$B$5)/10000</f>
        <v>33458.49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11.1" customHeight="1" outlineLevel="3" x14ac:dyDescent="0.2">
      <c r="A14623" s="29" t="s">
        <v>29054</v>
      </c>
      <c r="B14623" s="29"/>
      <c r="C14623" s="29"/>
      <c r="D14623" s="29"/>
      <c r="E14623" s="29"/>
      <c r="F14623" s="29"/>
      <c r="G14623" s="29"/>
      <c r="H14623" s="29"/>
      <c r="I14623" s="29"/>
      <c r="J14623" s="29"/>
      <c r="K14623" s="29"/>
      <c r="L14623" s="29"/>
      <c r="M14623" s="29"/>
      <c r="N14623" s="36"/>
      <c r="O14623" s="36"/>
      <c r="P14623" s="36"/>
      <c r="Q14623" s="36"/>
    </row>
    <row r="14624" spans="1:17" ht="11.1" customHeight="1" outlineLevel="4" x14ac:dyDescent="0.2">
      <c r="A14624" s="30" t="s">
        <v>29055</v>
      </c>
      <c r="B14624" s="30"/>
      <c r="C14624" s="30"/>
      <c r="D14624" s="30"/>
      <c r="E14624" s="30"/>
      <c r="F14624" s="30"/>
      <c r="G14624" s="30"/>
      <c r="H14624" s="30"/>
      <c r="I14624" s="30"/>
      <c r="J14624" s="30"/>
      <c r="K14624" s="30"/>
      <c r="L14624" s="30"/>
      <c r="M14624" s="30"/>
      <c r="N14624" s="37"/>
      <c r="O14624" s="37"/>
      <c r="P14624" s="37"/>
      <c r="Q14624" s="37"/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0.51200000000000001</v>
      </c>
      <c r="H14625" s="9">
        <v>1.2440000000000001E-3</v>
      </c>
      <c r="I14625" s="10">
        <v>13217.56</v>
      </c>
      <c r="J14625" s="12">
        <v>6</v>
      </c>
      <c r="K14625" s="7"/>
      <c r="L14625" s="11"/>
      <c r="M14625" s="11"/>
      <c r="N14625" s="38">
        <f>I14625*(100-$B$4)*(100-$B$5)/10000</f>
        <v>13217.56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29058</v>
      </c>
      <c r="B14626" s="7" t="s">
        <v>29059</v>
      </c>
      <c r="C14626" s="7" t="s">
        <v>85</v>
      </c>
      <c r="D14626" s="7"/>
      <c r="E14626" s="7" t="s">
        <v>52</v>
      </c>
      <c r="F14626" s="7" t="s">
        <v>31</v>
      </c>
      <c r="G14626" s="8">
        <v>0.52100000000000002</v>
      </c>
      <c r="H14626" s="9">
        <v>1.2440000000000001E-3</v>
      </c>
      <c r="I14626" s="10">
        <v>8866.68</v>
      </c>
      <c r="J14626" s="12">
        <v>28</v>
      </c>
      <c r="K14626" s="7"/>
      <c r="L14626" s="11"/>
      <c r="M14626" s="11"/>
      <c r="N14626" s="38">
        <f>I14626*(100-$B$4)*(100-$B$5)/10000</f>
        <v>8866.68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11.1" customHeight="1" outlineLevel="4" x14ac:dyDescent="0.2">
      <c r="A14627" s="30" t="s">
        <v>29060</v>
      </c>
      <c r="B14627" s="30"/>
      <c r="C14627" s="30"/>
      <c r="D14627" s="30"/>
      <c r="E14627" s="30"/>
      <c r="F14627" s="30"/>
      <c r="G14627" s="30"/>
      <c r="H14627" s="30"/>
      <c r="I14627" s="30"/>
      <c r="J14627" s="30"/>
      <c r="K14627" s="30"/>
      <c r="L14627" s="30"/>
      <c r="M14627" s="30"/>
      <c r="N14627" s="37"/>
      <c r="O14627" s="37"/>
      <c r="P14627" s="37"/>
      <c r="Q14627" s="37"/>
    </row>
    <row r="14628" spans="1:17" ht="23.1" customHeight="1" outlineLevel="5" x14ac:dyDescent="0.2">
      <c r="A14628" s="6" t="s">
        <v>29061</v>
      </c>
      <c r="B14628" s="7" t="s">
        <v>29062</v>
      </c>
      <c r="C14628" s="7" t="s">
        <v>43</v>
      </c>
      <c r="D14628" s="7"/>
      <c r="E14628" s="7" t="s">
        <v>52</v>
      </c>
      <c r="F14628" s="7" t="s">
        <v>31</v>
      </c>
      <c r="G14628" s="8">
        <v>0.505</v>
      </c>
      <c r="H14628" s="9">
        <v>1.2440000000000001E-3</v>
      </c>
      <c r="I14628" s="10">
        <v>6526.15</v>
      </c>
      <c r="J14628" s="12">
        <v>86</v>
      </c>
      <c r="K14628" s="7"/>
      <c r="L14628" s="11"/>
      <c r="M14628" s="11"/>
      <c r="N14628" s="38">
        <f>I14628*(100-$B$4)*(100-$B$5)/10000</f>
        <v>6526.15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11.1" customHeight="1" outlineLevel="3" x14ac:dyDescent="0.2">
      <c r="A14629" s="29" t="s">
        <v>29063</v>
      </c>
      <c r="B14629" s="29"/>
      <c r="C14629" s="29"/>
      <c r="D14629" s="29"/>
      <c r="E14629" s="29"/>
      <c r="F14629" s="29"/>
      <c r="G14629" s="29"/>
      <c r="H14629" s="29"/>
      <c r="I14629" s="29"/>
      <c r="J14629" s="29"/>
      <c r="K14629" s="29"/>
      <c r="L14629" s="29"/>
      <c r="M14629" s="29"/>
      <c r="N14629" s="36"/>
      <c r="O14629" s="36"/>
      <c r="P14629" s="36"/>
      <c r="Q14629" s="36"/>
    </row>
    <row r="14630" spans="1:17" ht="11.1" customHeight="1" outlineLevel="4" x14ac:dyDescent="0.2">
      <c r="A14630" s="30" t="s">
        <v>29064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35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0.14199999999999999</v>
      </c>
      <c r="H14631" s="9">
        <v>7.6999999999999996E-4</v>
      </c>
      <c r="I14631" s="10">
        <v>9368.26</v>
      </c>
      <c r="J14631" s="12">
        <v>3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0.77500000000000002</v>
      </c>
      <c r="H14632" s="9">
        <v>4.1999999999999997E-3</v>
      </c>
      <c r="I14632" s="10">
        <v>8699.49</v>
      </c>
      <c r="J14632" s="12">
        <v>21</v>
      </c>
      <c r="K14632" s="7"/>
      <c r="L14632" s="11"/>
      <c r="M14632" s="11"/>
      <c r="N14632" s="38">
        <f>I14632*(100-$B$4)*(100-$B$5)/10000</f>
        <v>8699.49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0.10299999999999999</v>
      </c>
      <c r="H14634" s="9">
        <v>4.8000000000000001E-4</v>
      </c>
      <c r="I14634" s="10">
        <v>9368.26</v>
      </c>
      <c r="J14634" s="12">
        <v>21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23.1" customHeight="1" outlineLevel="5" x14ac:dyDescent="0.2">
      <c r="A14636" s="6" t="s">
        <v>29075</v>
      </c>
      <c r="B14636" s="7" t="s">
        <v>29076</v>
      </c>
      <c r="C14636" s="7"/>
      <c r="D14636" s="7"/>
      <c r="E14636" s="7" t="s">
        <v>52</v>
      </c>
      <c r="F14636" s="7" t="s">
        <v>53</v>
      </c>
      <c r="G14636" s="8">
        <v>0.112</v>
      </c>
      <c r="H14636" s="9">
        <v>9.8999999999999999E-4</v>
      </c>
      <c r="I14636" s="10">
        <v>3011.24</v>
      </c>
      <c r="J14636" s="12">
        <v>25</v>
      </c>
      <c r="K14636" s="7"/>
      <c r="L14636" s="11"/>
      <c r="M14636" s="11"/>
      <c r="N14636" s="38">
        <f>I14636*(100-$B$4)*(100-$B$5)/10000</f>
        <v>3011.24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11.1" customHeight="1" outlineLevel="4" x14ac:dyDescent="0.2">
      <c r="A14637" s="30" t="s">
        <v>29077</v>
      </c>
      <c r="B14637" s="30"/>
      <c r="C14637" s="30"/>
      <c r="D14637" s="30"/>
      <c r="E14637" s="30"/>
      <c r="F14637" s="30"/>
      <c r="G14637" s="30"/>
      <c r="H14637" s="30"/>
      <c r="I14637" s="30"/>
      <c r="J14637" s="30"/>
      <c r="K14637" s="30"/>
      <c r="L14637" s="30"/>
      <c r="M14637" s="30"/>
      <c r="N14637" s="37"/>
      <c r="O14637" s="37"/>
      <c r="P14637" s="37"/>
      <c r="Q14637" s="37"/>
    </row>
    <row r="14638" spans="1:17" ht="23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5.0000000000000001E-3</v>
      </c>
      <c r="H14638" s="9">
        <v>1.0000000000000001E-5</v>
      </c>
      <c r="I14638" s="13">
        <v>253.94</v>
      </c>
      <c r="J14638" s="12">
        <v>191</v>
      </c>
      <c r="K14638" s="7"/>
      <c r="L14638" s="11"/>
      <c r="M14638" s="11"/>
      <c r="N14638" s="38">
        <f>I14638*(100-$B$4)*(100-$B$5)/10000</f>
        <v>253.94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16.96</v>
      </c>
      <c r="J14639" s="12">
        <v>203</v>
      </c>
      <c r="K14639" s="7"/>
      <c r="L14639" s="11"/>
      <c r="M14639" s="11"/>
      <c r="N14639" s="38">
        <f>I14639*(100-$B$4)*(100-$B$5)/10000</f>
        <v>16.96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5.0000000000000001E-3</v>
      </c>
      <c r="H14640" s="9">
        <v>6.0000000000000002E-6</v>
      </c>
      <c r="I14640" s="13">
        <v>253.94</v>
      </c>
      <c r="J14640" s="12">
        <v>64</v>
      </c>
      <c r="K14640" s="7"/>
      <c r="L14640" s="11"/>
      <c r="M14640" s="11"/>
      <c r="N14640" s="38">
        <f>I14640*(100-$B$4)*(100-$B$5)/10000</f>
        <v>253.94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2E-3</v>
      </c>
      <c r="H14641" s="9">
        <v>1.5E-5</v>
      </c>
      <c r="I14641" s="13">
        <v>80.45</v>
      </c>
      <c r="J14641" s="12">
        <v>60</v>
      </c>
      <c r="K14641" s="7"/>
      <c r="L14641" s="11"/>
      <c r="M14641" s="11"/>
      <c r="N14641" s="38">
        <f>I14641*(100-$B$4)*(100-$B$5)/10000</f>
        <v>80.45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16.96</v>
      </c>
      <c r="J14642" s="11"/>
      <c r="K14642" s="7"/>
      <c r="L14642" s="11"/>
      <c r="M14642" s="11"/>
      <c r="N14642" s="38">
        <f>I14642*(100-$B$4)*(100-$B$5)/10000</f>
        <v>16.96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2E-3</v>
      </c>
      <c r="H14643" s="9">
        <v>1.5E-5</v>
      </c>
      <c r="I14643" s="13">
        <v>95.15</v>
      </c>
      <c r="J14643" s="12">
        <v>240</v>
      </c>
      <c r="K14643" s="7"/>
      <c r="L14643" s="11"/>
      <c r="M14643" s="11"/>
      <c r="N14643" s="38">
        <f>I14643*(100-$B$4)*(100-$B$5)/10000</f>
        <v>95.15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1.9999999999999999E-6</v>
      </c>
      <c r="I14644" s="13">
        <v>63.48</v>
      </c>
      <c r="J14644" s="12">
        <v>107</v>
      </c>
      <c r="K14644" s="7"/>
      <c r="L14644" s="11"/>
      <c r="M14644" s="11"/>
      <c r="N14644" s="38">
        <f>I14644*(100-$B$4)*(100-$B$5)/10000</f>
        <v>63.48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35.1" customHeight="1" outlineLevel="5" x14ac:dyDescent="0.2">
      <c r="A14645" s="6" t="s">
        <v>29092</v>
      </c>
      <c r="B14645" s="7" t="s">
        <v>29093</v>
      </c>
      <c r="C14645" s="7"/>
      <c r="D14645" s="7"/>
      <c r="E14645" s="7" t="s">
        <v>52</v>
      </c>
      <c r="F14645" s="7" t="s">
        <v>53</v>
      </c>
      <c r="G14645" s="8">
        <v>8.0000000000000002E-3</v>
      </c>
      <c r="H14645" s="9">
        <v>5.0000000000000002E-5</v>
      </c>
      <c r="I14645" s="13">
        <v>371</v>
      </c>
      <c r="J14645" s="12">
        <v>29</v>
      </c>
      <c r="K14645" s="7"/>
      <c r="L14645" s="11"/>
      <c r="M14645" s="11"/>
      <c r="N14645" s="38">
        <f>I14645*(100-$B$4)*(100-$B$5)/10000</f>
        <v>371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29094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387.48</v>
      </c>
      <c r="J14647" s="12">
        <v>60</v>
      </c>
      <c r="K14647" s="7"/>
      <c r="L14647" s="11"/>
      <c r="M14647" s="11"/>
      <c r="N14647" s="38">
        <f>I14647*(100-$B$4)*(100-$B$5)/10000</f>
        <v>387.48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53</v>
      </c>
      <c r="G14648" s="8">
        <v>1E-3</v>
      </c>
      <c r="H14648" s="9">
        <v>9.9999999999999995E-7</v>
      </c>
      <c r="I14648" s="13">
        <v>870</v>
      </c>
      <c r="J14648" s="12">
        <v>20</v>
      </c>
      <c r="K14648" s="7"/>
      <c r="L14648" s="11"/>
      <c r="M14648" s="11"/>
      <c r="N14648" s="38">
        <f>I14648*(100-$B$4)*(100-$B$5)/10000</f>
        <v>870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53</v>
      </c>
      <c r="G14649" s="8">
        <v>1E-3</v>
      </c>
      <c r="H14649" s="9">
        <v>9.9999999999999995E-7</v>
      </c>
      <c r="I14649" s="13">
        <v>870</v>
      </c>
      <c r="J14649" s="12">
        <v>20</v>
      </c>
      <c r="K14649" s="7"/>
      <c r="L14649" s="11"/>
      <c r="M14649" s="11"/>
      <c r="N14649" s="38">
        <f>I14649*(100-$B$4)*(100-$B$5)/10000</f>
        <v>870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321.89999999999998</v>
      </c>
      <c r="J14650" s="12">
        <v>100</v>
      </c>
      <c r="K14650" s="7"/>
      <c r="L14650" s="11"/>
      <c r="M14650" s="11"/>
      <c r="N14650" s="38">
        <f>I14650*(100-$B$4)*(100-$B$5)/10000</f>
        <v>321.89999999999998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739.5</v>
      </c>
      <c r="J14651" s="12">
        <v>20</v>
      </c>
      <c r="K14651" s="7"/>
      <c r="L14651" s="11"/>
      <c r="M14651" s="11"/>
      <c r="N14651" s="38">
        <f>I14651*(100-$B$4)*(100-$B$5)/10000</f>
        <v>739.5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893.42</v>
      </c>
      <c r="J14652" s="11"/>
      <c r="K14652" s="7"/>
      <c r="L14652" s="11"/>
      <c r="M14652" s="11"/>
      <c r="N14652" s="38">
        <f>I14652*(100-$B$4)*(100-$B$5)/10000</f>
        <v>893.42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53</v>
      </c>
      <c r="G14653" s="8">
        <v>1E-3</v>
      </c>
      <c r="H14653" s="9">
        <v>9.9999999999999995E-7</v>
      </c>
      <c r="I14653" s="10">
        <v>1023.92</v>
      </c>
      <c r="J14653" s="12">
        <v>20</v>
      </c>
      <c r="K14653" s="7"/>
      <c r="L14653" s="11"/>
      <c r="M14653" s="11"/>
      <c r="N14653" s="38">
        <f>I14653*(100-$B$4)*(100-$B$5)/10000</f>
        <v>1023.92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204.78</v>
      </c>
      <c r="J14654" s="12">
        <v>100</v>
      </c>
      <c r="K14654" s="7"/>
      <c r="L14654" s="11"/>
      <c r="M14654" s="11"/>
      <c r="N14654" s="38">
        <f>I14654*(100-$B$4)*(100-$B$5)/10000</f>
        <v>204.78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387.48</v>
      </c>
      <c r="J14655" s="12">
        <v>100</v>
      </c>
      <c r="K14655" s="7"/>
      <c r="L14655" s="11"/>
      <c r="M14655" s="11"/>
      <c r="N14655" s="38">
        <f>I14655*(100-$B$4)*(100-$B$5)/10000</f>
        <v>387.48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495.9</v>
      </c>
      <c r="J14656" s="12">
        <v>100</v>
      </c>
      <c r="K14656" s="7"/>
      <c r="L14656" s="11"/>
      <c r="M14656" s="11"/>
      <c r="N14656" s="38">
        <f>I14656*(100-$B$4)*(100-$B$5)/10000</f>
        <v>495.9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204.78</v>
      </c>
      <c r="J14657" s="12">
        <v>100</v>
      </c>
      <c r="K14657" s="7"/>
      <c r="L14657" s="11"/>
      <c r="M14657" s="11"/>
      <c r="N14657" s="38">
        <f>I14657*(100-$B$4)*(100-$B$5)/10000</f>
        <v>204.78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430.98</v>
      </c>
      <c r="J14658" s="12">
        <v>100</v>
      </c>
      <c r="K14658" s="7"/>
      <c r="L14658" s="11"/>
      <c r="M14658" s="11"/>
      <c r="N14658" s="38">
        <f>I14658*(100-$B$4)*(100-$B$5)/10000</f>
        <v>430.98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29119</v>
      </c>
      <c r="B14659" s="7" t="s">
        <v>29120</v>
      </c>
      <c r="C14659" s="7"/>
      <c r="D14659" s="7"/>
      <c r="E14659" s="7" t="s">
        <v>52</v>
      </c>
      <c r="F14659" s="7" t="s">
        <v>31</v>
      </c>
      <c r="G14659" s="8">
        <v>1E-3</v>
      </c>
      <c r="H14659" s="9">
        <v>9.9999999999999995E-7</v>
      </c>
      <c r="I14659" s="13">
        <v>278.39999999999998</v>
      </c>
      <c r="J14659" s="12">
        <v>100</v>
      </c>
      <c r="K14659" s="7"/>
      <c r="L14659" s="11"/>
      <c r="M14659" s="11"/>
      <c r="N14659" s="38">
        <f>I14659*(100-$B$4)*(100-$B$5)/10000</f>
        <v>278.39999999999998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11.1" customHeight="1" outlineLevel="4" x14ac:dyDescent="0.2">
      <c r="A14660" s="30" t="s">
        <v>29121</v>
      </c>
      <c r="B14660" s="30"/>
      <c r="C14660" s="30"/>
      <c r="D14660" s="30"/>
      <c r="E14660" s="30"/>
      <c r="F14660" s="30"/>
      <c r="G14660" s="30"/>
      <c r="H14660" s="30"/>
      <c r="I14660" s="30"/>
      <c r="J14660" s="30"/>
      <c r="K14660" s="30"/>
      <c r="L14660" s="30"/>
      <c r="M14660" s="30"/>
      <c r="N14660" s="37"/>
      <c r="O14660" s="37"/>
      <c r="P14660" s="37"/>
      <c r="Q14660" s="37"/>
    </row>
    <row r="14661" spans="1:17" ht="23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8.9999999999999993E-3</v>
      </c>
      <c r="H14661" s="9">
        <v>2.8E-5</v>
      </c>
      <c r="I14661" s="13">
        <v>334.38</v>
      </c>
      <c r="J14661" s="12">
        <v>108</v>
      </c>
      <c r="K14661" s="7"/>
      <c r="L14661" s="11"/>
      <c r="M14661" s="11"/>
      <c r="N14661" s="38">
        <f>I14661*(100-$B$4)*(100-$B$5)/10000</f>
        <v>334.38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7.0000000000000001E-3</v>
      </c>
      <c r="H14662" s="9">
        <v>2.5999999999999998E-5</v>
      </c>
      <c r="I14662" s="13">
        <v>177.69</v>
      </c>
      <c r="J14662" s="12">
        <v>118</v>
      </c>
      <c r="K14662" s="7"/>
      <c r="L14662" s="11"/>
      <c r="M14662" s="11"/>
      <c r="N14662" s="38">
        <f>I14662*(100-$B$4)*(100-$B$5)/10000</f>
        <v>177.69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3.8999999999999999E-5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1E-3</v>
      </c>
      <c r="H14664" s="9">
        <v>3.4E-5</v>
      </c>
      <c r="I14664" s="13">
        <v>139.72999999999999</v>
      </c>
      <c r="J14664" s="12">
        <v>117</v>
      </c>
      <c r="K14664" s="7"/>
      <c r="L14664" s="11"/>
      <c r="M14664" s="11"/>
      <c r="N14664" s="38">
        <f>I14664*(100-$B$4)*(100-$B$5)/10000</f>
        <v>139.72999999999999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29130</v>
      </c>
      <c r="B14665" s="7" t="s">
        <v>29131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1.9000000000000001E-5</v>
      </c>
      <c r="I14665" s="13">
        <v>190.45</v>
      </c>
      <c r="J14665" s="12">
        <v>26</v>
      </c>
      <c r="K14665" s="7"/>
      <c r="L14665" s="11"/>
      <c r="M14665" s="11"/>
      <c r="N14665" s="38">
        <f>I14665*(100-$B$4)*(100-$B$5)/10000</f>
        <v>190.45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11.1" customHeight="1" outlineLevel="4" x14ac:dyDescent="0.2">
      <c r="A14666" s="30" t="s">
        <v>29132</v>
      </c>
      <c r="B14666" s="30"/>
      <c r="C14666" s="30"/>
      <c r="D14666" s="30"/>
      <c r="E14666" s="30"/>
      <c r="F14666" s="30"/>
      <c r="G14666" s="30"/>
      <c r="H14666" s="30"/>
      <c r="I14666" s="30"/>
      <c r="J14666" s="30"/>
      <c r="K14666" s="30"/>
      <c r="L14666" s="30"/>
      <c r="M14666" s="30"/>
      <c r="N14666" s="37"/>
      <c r="O14666" s="37"/>
      <c r="P14666" s="37"/>
      <c r="Q14666" s="37"/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53</v>
      </c>
      <c r="G14667" s="8">
        <v>0.04</v>
      </c>
      <c r="H14667" s="9">
        <v>1.05E-4</v>
      </c>
      <c r="I14667" s="10">
        <v>1575</v>
      </c>
      <c r="J14667" s="12">
        <v>77</v>
      </c>
      <c r="K14667" s="7"/>
      <c r="L14667" s="11"/>
      <c r="M14667" s="11"/>
      <c r="N14667" s="38">
        <f>I14667*(100-$B$4)*(100-$B$5)/10000</f>
        <v>1575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9.9999999999999995E-7</v>
      </c>
      <c r="I14668" s="13">
        <v>16.96</v>
      </c>
      <c r="J14668" s="12">
        <v>227</v>
      </c>
      <c r="K14668" s="7"/>
      <c r="L14668" s="11"/>
      <c r="M14668" s="11"/>
      <c r="N14668" s="38">
        <f>I14668*(100-$B$4)*(100-$B$5)/10000</f>
        <v>16.96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5.0000000000000001E-3</v>
      </c>
      <c r="H14669" s="11"/>
      <c r="I14669" s="13">
        <v>63.48</v>
      </c>
      <c r="J14669" s="12">
        <v>50</v>
      </c>
      <c r="K14669" s="7"/>
      <c r="L14669" s="11"/>
      <c r="M14669" s="11"/>
      <c r="N14669" s="38">
        <f>I14669*(100-$B$4)*(100-$B$5)/10000</f>
        <v>63.48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35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53</v>
      </c>
      <c r="G14670" s="8">
        <v>2.3E-2</v>
      </c>
      <c r="H14670" s="9">
        <v>4.8000000000000001E-5</v>
      </c>
      <c r="I14670" s="13">
        <v>632.75</v>
      </c>
      <c r="J14670" s="11"/>
      <c r="K14670" s="7"/>
      <c r="L14670" s="11"/>
      <c r="M14670" s="11"/>
      <c r="N14670" s="38">
        <f>I14670*(100-$B$4)*(100-$B$5)/10000</f>
        <v>632.75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2E-3</v>
      </c>
      <c r="H14671" s="9">
        <v>3.9999999999999998E-6</v>
      </c>
      <c r="I14671" s="13">
        <v>253.94</v>
      </c>
      <c r="J14671" s="12">
        <v>38</v>
      </c>
      <c r="K14671" s="7"/>
      <c r="L14671" s="11"/>
      <c r="M14671" s="11"/>
      <c r="N14671" s="38">
        <f>I14671*(100-$B$4)*(100-$B$5)/10000</f>
        <v>253.94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16.96</v>
      </c>
      <c r="J14672" s="12">
        <v>211</v>
      </c>
      <c r="K14672" s="7"/>
      <c r="L14672" s="11"/>
      <c r="M14672" s="11"/>
      <c r="N14672" s="38">
        <f>I14672*(100-$B$4)*(100-$B$5)/10000</f>
        <v>16.96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8.9999999999999993E-3</v>
      </c>
      <c r="H14673" s="9">
        <v>4.8000000000000001E-5</v>
      </c>
      <c r="I14673" s="13">
        <v>371</v>
      </c>
      <c r="J14673" s="12">
        <v>22</v>
      </c>
      <c r="K14673" s="7"/>
      <c r="L14673" s="11"/>
      <c r="M14673" s="11"/>
      <c r="N14673" s="38">
        <f>I14673*(100-$B$4)*(100-$B$5)/10000</f>
        <v>371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53</v>
      </c>
      <c r="G14674" s="8">
        <v>0.04</v>
      </c>
      <c r="H14674" s="9">
        <v>1.05E-4</v>
      </c>
      <c r="I14674" s="10">
        <v>1571.45</v>
      </c>
      <c r="J14674" s="12">
        <v>41</v>
      </c>
      <c r="K14674" s="7"/>
      <c r="L14674" s="11"/>
      <c r="M14674" s="11"/>
      <c r="N14674" s="38">
        <f>I14674*(100-$B$4)*(100-$B$5)/10000</f>
        <v>1571.45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3.0000000000000001E-3</v>
      </c>
      <c r="H14675" s="9">
        <v>6.9999999999999999E-6</v>
      </c>
      <c r="I14675" s="13">
        <v>253.94</v>
      </c>
      <c r="J14675" s="12">
        <v>193</v>
      </c>
      <c r="K14675" s="7"/>
      <c r="L14675" s="11"/>
      <c r="M14675" s="11"/>
      <c r="N14675" s="38">
        <f>I14675*(100-$B$4)*(100-$B$5)/10000</f>
        <v>253.94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29151</v>
      </c>
      <c r="B14676" s="7" t="s">
        <v>29152</v>
      </c>
      <c r="C14676" s="7"/>
      <c r="D14676" s="7"/>
      <c r="E14676" s="7" t="s">
        <v>52</v>
      </c>
      <c r="F14676" s="7" t="s">
        <v>31</v>
      </c>
      <c r="G14676" s="8">
        <v>2E-3</v>
      </c>
      <c r="H14676" s="9">
        <v>1.2E-5</v>
      </c>
      <c r="I14676" s="13">
        <v>95.15</v>
      </c>
      <c r="J14676" s="12">
        <v>230</v>
      </c>
      <c r="K14676" s="7"/>
      <c r="L14676" s="11"/>
      <c r="M14676" s="11"/>
      <c r="N14676" s="38">
        <f>I14676*(100-$B$4)*(100-$B$5)/10000</f>
        <v>95.15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11.1" customHeight="1" outlineLevel="3" x14ac:dyDescent="0.2">
      <c r="A14677" s="29" t="s">
        <v>29153</v>
      </c>
      <c r="B14677" s="29"/>
      <c r="C14677" s="29"/>
      <c r="D14677" s="29"/>
      <c r="E14677" s="29"/>
      <c r="F14677" s="29"/>
      <c r="G14677" s="29"/>
      <c r="H14677" s="29"/>
      <c r="I14677" s="29"/>
      <c r="J14677" s="29"/>
      <c r="K14677" s="29"/>
      <c r="L14677" s="29"/>
      <c r="M14677" s="29"/>
      <c r="N14677" s="36"/>
      <c r="O14677" s="36"/>
      <c r="P14677" s="36"/>
      <c r="Q14677" s="36"/>
    </row>
    <row r="14678" spans="1:17" ht="11.1" customHeight="1" outlineLevel="4" x14ac:dyDescent="0.2">
      <c r="A14678" s="30" t="s">
        <v>29154</v>
      </c>
      <c r="B14678" s="30"/>
      <c r="C14678" s="30"/>
      <c r="D14678" s="30"/>
      <c r="E14678" s="30"/>
      <c r="F14678" s="30"/>
      <c r="G14678" s="30"/>
      <c r="H14678" s="30"/>
      <c r="I14678" s="30"/>
      <c r="J14678" s="30"/>
      <c r="K14678" s="30"/>
      <c r="L14678" s="30"/>
      <c r="M14678" s="30"/>
      <c r="N14678" s="37"/>
      <c r="O14678" s="37"/>
      <c r="P14678" s="37"/>
      <c r="Q14678" s="37"/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31</v>
      </c>
      <c r="G14679" s="8">
        <v>8.0000000000000002E-3</v>
      </c>
      <c r="H14679" s="9">
        <v>1.9999999999999999E-6</v>
      </c>
      <c r="I14679" s="13">
        <v>48.63</v>
      </c>
      <c r="J14679" s="12">
        <v>72</v>
      </c>
      <c r="K14679" s="7"/>
      <c r="L14679" s="11"/>
      <c r="M14679" s="11"/>
      <c r="N14679" s="38">
        <f>I14679*(100-$B$4)*(100-$B$5)/10000</f>
        <v>48.63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3.0000000000000001E-3</v>
      </c>
      <c r="H14680" s="9">
        <v>9.0000000000000006E-5</v>
      </c>
      <c r="I14680" s="13">
        <v>283.5</v>
      </c>
      <c r="J14680" s="12">
        <v>125</v>
      </c>
      <c r="K14680" s="7"/>
      <c r="L14680" s="11"/>
      <c r="M14680" s="11"/>
      <c r="N14680" s="38">
        <f>I14680*(100-$B$4)*(100-$B$5)/10000</f>
        <v>283.5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3.0000000000000001E-3</v>
      </c>
      <c r="H14681" s="9">
        <v>9.0000000000000006E-5</v>
      </c>
      <c r="I14681" s="13">
        <v>283.5</v>
      </c>
      <c r="J14681" s="12">
        <v>120</v>
      </c>
      <c r="K14681" s="7"/>
      <c r="L14681" s="11"/>
      <c r="M14681" s="11"/>
      <c r="N14681" s="38">
        <f>I14681*(100-$B$4)*(100-$B$5)/10000</f>
        <v>283.5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5.0000000000000001E-3</v>
      </c>
      <c r="H14682" s="9">
        <v>5.0000000000000004E-6</v>
      </c>
      <c r="I14682" s="13">
        <v>486.26</v>
      </c>
      <c r="J14682" s="12">
        <v>808</v>
      </c>
      <c r="K14682" s="7"/>
      <c r="L14682" s="11"/>
      <c r="M14682" s="11"/>
      <c r="N14682" s="38">
        <f>I14682*(100-$B$4)*(100-$B$5)/10000</f>
        <v>486.26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6.0000000000000001E-3</v>
      </c>
      <c r="H14683" s="9">
        <v>1.9999999999999999E-6</v>
      </c>
      <c r="I14683" s="13">
        <v>48.63</v>
      </c>
      <c r="J14683" s="12">
        <v>265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53</v>
      </c>
      <c r="G14684" s="8">
        <v>3.6999999999999998E-2</v>
      </c>
      <c r="H14684" s="9">
        <v>9.0000000000000006E-5</v>
      </c>
      <c r="I14684" s="13">
        <v>338.58</v>
      </c>
      <c r="J14684" s="12">
        <v>173</v>
      </c>
      <c r="K14684" s="7"/>
      <c r="L14684" s="11"/>
      <c r="M14684" s="11"/>
      <c r="N14684" s="38">
        <f>I14684*(100-$B$4)*(100-$B$5)/10000</f>
        <v>338.58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31</v>
      </c>
      <c r="G14685" s="8">
        <v>5.0000000000000001E-3</v>
      </c>
      <c r="H14685" s="9">
        <v>3.0000000000000001E-6</v>
      </c>
      <c r="I14685" s="13">
        <v>48.63</v>
      </c>
      <c r="J14685" s="12">
        <v>44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53</v>
      </c>
      <c r="G14686" s="8">
        <v>4.1000000000000002E-2</v>
      </c>
      <c r="H14686" s="9">
        <v>4.0000000000000003E-5</v>
      </c>
      <c r="I14686" s="10">
        <v>1580.82</v>
      </c>
      <c r="J14686" s="12">
        <v>165</v>
      </c>
      <c r="K14686" s="7"/>
      <c r="L14686" s="11"/>
      <c r="M14686" s="11"/>
      <c r="N14686" s="38">
        <f>I14686*(100-$B$4)*(100-$B$5)/10000</f>
        <v>1580.82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3.0000000000000001E-6</v>
      </c>
      <c r="I14687" s="13">
        <v>48.63</v>
      </c>
      <c r="J14687" s="12">
        <v>12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31</v>
      </c>
      <c r="G14688" s="8">
        <v>5.0000000000000001E-3</v>
      </c>
      <c r="H14688" s="9">
        <v>1.9999999999999999E-6</v>
      </c>
      <c r="I14688" s="13">
        <v>48.63</v>
      </c>
      <c r="J14688" s="12">
        <v>497</v>
      </c>
      <c r="K14688" s="7"/>
      <c r="L14688" s="11"/>
      <c r="M14688" s="11"/>
      <c r="N14688" s="38">
        <f>I14688*(100-$B$4)*(100-$B$5)/10000</f>
        <v>48.63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3.9999999999999998E-6</v>
      </c>
      <c r="I14689" s="13">
        <v>486.26</v>
      </c>
      <c r="J14689" s="12">
        <v>316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29177</v>
      </c>
      <c r="B14690" s="7" t="s">
        <v>29178</v>
      </c>
      <c r="C14690" s="7"/>
      <c r="D14690" s="7"/>
      <c r="E14690" s="7" t="s">
        <v>52</v>
      </c>
      <c r="F14690" s="7" t="s">
        <v>31</v>
      </c>
      <c r="G14690" s="8">
        <v>6.0000000000000001E-3</v>
      </c>
      <c r="H14690" s="9">
        <v>3.9999999999999998E-6</v>
      </c>
      <c r="I14690" s="13">
        <v>48.63</v>
      </c>
      <c r="J14690" s="12">
        <v>121</v>
      </c>
      <c r="K14690" s="7"/>
      <c r="L14690" s="11"/>
      <c r="M14690" s="11"/>
      <c r="N14690" s="38">
        <f>I14690*(100-$B$4)*(100-$B$5)/10000</f>
        <v>48.63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11.1" customHeight="1" outlineLevel="4" x14ac:dyDescent="0.2">
      <c r="A14691" s="30" t="s">
        <v>29179</v>
      </c>
      <c r="B14691" s="30"/>
      <c r="C14691" s="30"/>
      <c r="D14691" s="30"/>
      <c r="E14691" s="30"/>
      <c r="F14691" s="30"/>
      <c r="G14691" s="30"/>
      <c r="H14691" s="30"/>
      <c r="I14691" s="30"/>
      <c r="J14691" s="30"/>
      <c r="K14691" s="30"/>
      <c r="L14691" s="30"/>
      <c r="M14691" s="30"/>
      <c r="N14691" s="37"/>
      <c r="O14691" s="37"/>
      <c r="P14691" s="37"/>
      <c r="Q14691" s="37"/>
    </row>
    <row r="14692" spans="1:17" ht="59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53</v>
      </c>
      <c r="G14692" s="8">
        <v>0.4</v>
      </c>
      <c r="H14692" s="9">
        <v>6.0599999999999998E-4</v>
      </c>
      <c r="I14692" s="10">
        <v>2987.33</v>
      </c>
      <c r="J14692" s="12">
        <v>165</v>
      </c>
      <c r="K14692" s="7"/>
      <c r="L14692" s="11"/>
      <c r="M14692" s="11"/>
      <c r="N14692" s="38">
        <f>I14692*(100-$B$4)*(100-$B$5)/10000</f>
        <v>2987.33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31</v>
      </c>
      <c r="G14693" s="8">
        <v>0.4</v>
      </c>
      <c r="H14693" s="9">
        <v>6.0599999999999998E-4</v>
      </c>
      <c r="I14693" s="10">
        <v>1612.47</v>
      </c>
      <c r="J14693" s="12">
        <v>959</v>
      </c>
      <c r="K14693" s="7"/>
      <c r="L14693" s="11"/>
      <c r="M14693" s="11"/>
      <c r="N14693" s="38">
        <f>I14693*(100-$B$4)*(100-$B$5)/10000</f>
        <v>1612.47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53</v>
      </c>
      <c r="G14694" s="8">
        <v>0.13</v>
      </c>
      <c r="H14694" s="9">
        <v>1.8000000000000001E-4</v>
      </c>
      <c r="I14694" s="10">
        <v>1045.32</v>
      </c>
      <c r="J14694" s="12">
        <v>7</v>
      </c>
      <c r="K14694" s="7"/>
      <c r="L14694" s="11"/>
      <c r="M14694" s="11"/>
      <c r="N14694" s="38">
        <f>I14694*(100-$B$4)*(100-$B$5)/10000</f>
        <v>1045.32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31</v>
      </c>
      <c r="G14695" s="8">
        <v>0.28000000000000003</v>
      </c>
      <c r="H14695" s="9">
        <v>5.4500000000000002E-4</v>
      </c>
      <c r="I14695" s="10">
        <v>1502.47</v>
      </c>
      <c r="J14695" s="12">
        <v>326</v>
      </c>
      <c r="K14695" s="7"/>
      <c r="L14695" s="11"/>
      <c r="M14695" s="11"/>
      <c r="N14695" s="38">
        <f>I14695*(100-$B$4)*(100-$B$5)/10000</f>
        <v>1502.47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0.21</v>
      </c>
      <c r="H14696" s="9">
        <v>2.3000000000000001E-4</v>
      </c>
      <c r="I14696" s="13">
        <v>600.92999999999995</v>
      </c>
      <c r="J14696" s="12">
        <v>392</v>
      </c>
      <c r="K14696" s="7"/>
      <c r="L14696" s="11"/>
      <c r="M14696" s="11"/>
      <c r="N14696" s="38">
        <f>I14696*(100-$B$4)*(100-$B$5)/10000</f>
        <v>600.92999999999995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59.1" customHeight="1" outlineLevel="5" x14ac:dyDescent="0.2">
      <c r="A14697" s="6" t="s">
        <v>29190</v>
      </c>
      <c r="B14697" s="7" t="s">
        <v>29191</v>
      </c>
      <c r="C14697" s="7"/>
      <c r="D14697" s="7"/>
      <c r="E14697" s="7" t="s">
        <v>52</v>
      </c>
      <c r="F14697" s="7" t="s">
        <v>53</v>
      </c>
      <c r="G14697" s="8">
        <v>0.4</v>
      </c>
      <c r="H14697" s="9">
        <v>6.0599999999999998E-4</v>
      </c>
      <c r="I14697" s="10">
        <v>1469.36</v>
      </c>
      <c r="J14697" s="12">
        <v>354</v>
      </c>
      <c r="K14697" s="7"/>
      <c r="L14697" s="11"/>
      <c r="M14697" s="11"/>
      <c r="N14697" s="38">
        <f>I14697*(100-$B$4)*(100-$B$5)/10000</f>
        <v>1469.36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11.1" customHeight="1" outlineLevel="4" x14ac:dyDescent="0.2">
      <c r="A14698" s="30" t="s">
        <v>29192</v>
      </c>
      <c r="B14698" s="30"/>
      <c r="C14698" s="30"/>
      <c r="D14698" s="30"/>
      <c r="E14698" s="30"/>
      <c r="F14698" s="30"/>
      <c r="G14698" s="30"/>
      <c r="H14698" s="30"/>
      <c r="I14698" s="30"/>
      <c r="J14698" s="30"/>
      <c r="K14698" s="30"/>
      <c r="L14698" s="30"/>
      <c r="M14698" s="30"/>
      <c r="N14698" s="37"/>
      <c r="O14698" s="37"/>
      <c r="P14698" s="37"/>
      <c r="Q14698" s="37"/>
    </row>
    <row r="14699" spans="1:17" ht="47.1" customHeight="1" outlineLevel="5" x14ac:dyDescent="0.2">
      <c r="A14699" s="6" t="s">
        <v>29193</v>
      </c>
      <c r="B14699" s="7" t="s">
        <v>29194</v>
      </c>
      <c r="C14699" s="7"/>
      <c r="D14699" s="7"/>
      <c r="E14699" s="7" t="s">
        <v>52</v>
      </c>
      <c r="F14699" s="7" t="s">
        <v>31</v>
      </c>
      <c r="G14699" s="8">
        <v>0.21</v>
      </c>
      <c r="H14699" s="9">
        <v>2.3000000000000001E-4</v>
      </c>
      <c r="I14699" s="10">
        <v>1502.47</v>
      </c>
      <c r="J14699" s="12">
        <v>741</v>
      </c>
      <c r="K14699" s="7"/>
      <c r="L14699" s="11"/>
      <c r="M14699" s="11"/>
      <c r="N14699" s="38">
        <f>I14699*(100-$B$4)*(100-$B$5)/10000</f>
        <v>1502.47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11.1" customHeight="1" outlineLevel="4" x14ac:dyDescent="0.2">
      <c r="A14700" s="30" t="s">
        <v>29195</v>
      </c>
      <c r="B14700" s="30"/>
      <c r="C14700" s="30"/>
      <c r="D14700" s="30"/>
      <c r="E14700" s="30"/>
      <c r="F14700" s="30"/>
      <c r="G14700" s="30"/>
      <c r="H14700" s="30"/>
      <c r="I14700" s="30"/>
      <c r="J14700" s="30"/>
      <c r="K14700" s="30"/>
      <c r="L14700" s="30"/>
      <c r="M14700" s="30"/>
      <c r="N14700" s="37"/>
      <c r="O14700" s="37"/>
      <c r="P14700" s="37"/>
      <c r="Q14700" s="37"/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47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2780</v>
      </c>
      <c r="J14702" s="12">
        <v>50</v>
      </c>
      <c r="K14702" s="7"/>
      <c r="L14702" s="11"/>
      <c r="M14702" s="11"/>
      <c r="N14702" s="38">
        <f>I14702*(100-$B$4)*(100-$B$5)/10000</f>
        <v>2780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3179</v>
      </c>
      <c r="J14703" s="12">
        <v>50</v>
      </c>
      <c r="K14703" s="7"/>
      <c r="L14703" s="11"/>
      <c r="M14703" s="11"/>
      <c r="N14703" s="38">
        <f>I14703*(100-$B$4)*(100-$B$5)/10000</f>
        <v>3179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35.1" customHeight="1" outlineLevel="5" x14ac:dyDescent="0.2">
      <c r="A14704" s="6" t="s">
        <v>29202</v>
      </c>
      <c r="B14704" s="7" t="s">
        <v>29203</v>
      </c>
      <c r="C14704" s="7"/>
      <c r="D14704" s="7"/>
      <c r="E14704" s="7" t="s">
        <v>52</v>
      </c>
      <c r="F14704" s="7" t="s">
        <v>31</v>
      </c>
      <c r="G14704" s="8">
        <v>0.21</v>
      </c>
      <c r="H14704" s="9">
        <v>3.3300000000000002E-4</v>
      </c>
      <c r="I14704" s="10">
        <v>2780</v>
      </c>
      <c r="J14704" s="12">
        <v>50</v>
      </c>
      <c r="K14704" s="7"/>
      <c r="L14704" s="11"/>
      <c r="M14704" s="11"/>
      <c r="N14704" s="38">
        <f>I14704*(100-$B$4)*(100-$B$5)/10000</f>
        <v>2780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11.1" customHeight="1" outlineLevel="3" x14ac:dyDescent="0.2">
      <c r="A14705" s="29" t="s">
        <v>29204</v>
      </c>
      <c r="B14705" s="29"/>
      <c r="C14705" s="29"/>
      <c r="D14705" s="29"/>
      <c r="E14705" s="29"/>
      <c r="F14705" s="29"/>
      <c r="G14705" s="29"/>
      <c r="H14705" s="29"/>
      <c r="I14705" s="29"/>
      <c r="J14705" s="29"/>
      <c r="K14705" s="29"/>
      <c r="L14705" s="29"/>
      <c r="M14705" s="29"/>
      <c r="N14705" s="36"/>
      <c r="O14705" s="36"/>
      <c r="P14705" s="36"/>
      <c r="Q14705" s="36"/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28952</v>
      </c>
      <c r="D14706" s="15" t="s">
        <v>35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9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28952</v>
      </c>
      <c r="D14707" s="15" t="s">
        <v>29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19">
        <v>10</v>
      </c>
      <c r="K14707" s="15"/>
      <c r="L14707" s="20"/>
      <c r="M14707" s="20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35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10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29211</v>
      </c>
      <c r="B14709" s="15" t="s">
        <v>29212</v>
      </c>
      <c r="C14709" s="15" t="s">
        <v>261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19">
        <v>5</v>
      </c>
      <c r="K14709" s="15"/>
      <c r="L14709" s="20"/>
      <c r="M14709" s="20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11.1" customHeight="1" outlineLevel="3" x14ac:dyDescent="0.2">
      <c r="A14710" s="29" t="s">
        <v>29213</v>
      </c>
      <c r="B14710" s="29"/>
      <c r="C14710" s="29"/>
      <c r="D14710" s="29"/>
      <c r="E14710" s="29"/>
      <c r="F14710" s="29"/>
      <c r="G14710" s="29"/>
      <c r="H14710" s="29"/>
      <c r="I14710" s="29"/>
      <c r="J14710" s="29"/>
      <c r="K14710" s="29"/>
      <c r="L14710" s="29"/>
      <c r="M14710" s="29"/>
      <c r="N14710" s="36"/>
      <c r="O14710" s="36"/>
      <c r="P14710" s="36"/>
      <c r="Q14710" s="36"/>
    </row>
    <row r="14711" spans="1:17" ht="11.1" customHeight="1" outlineLevel="4" x14ac:dyDescent="0.2">
      <c r="A14711" s="30" t="s">
        <v>29214</v>
      </c>
      <c r="B14711" s="30"/>
      <c r="C14711" s="30"/>
      <c r="D14711" s="30"/>
      <c r="E14711" s="30"/>
      <c r="F14711" s="30"/>
      <c r="G14711" s="30"/>
      <c r="H14711" s="30"/>
      <c r="I14711" s="30"/>
      <c r="J14711" s="30"/>
      <c r="K14711" s="30"/>
      <c r="L14711" s="30"/>
      <c r="M14711" s="30"/>
      <c r="N14711" s="37"/>
      <c r="O14711" s="37"/>
      <c r="P14711" s="37"/>
      <c r="Q14711" s="37"/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35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3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29217</v>
      </c>
      <c r="B14713" s="15" t="s">
        <v>29218</v>
      </c>
      <c r="C14713" s="15" t="s">
        <v>2064</v>
      </c>
      <c r="D14713" s="15" t="s">
        <v>29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19">
        <v>4</v>
      </c>
      <c r="K14713" s="15"/>
      <c r="L14713" s="20"/>
      <c r="M14713" s="20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19">
        <v>20</v>
      </c>
      <c r="K14715" s="15"/>
      <c r="L14715" s="20"/>
      <c r="M14715" s="20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29225</v>
      </c>
      <c r="B14717" s="15" t="s">
        <v>29226</v>
      </c>
      <c r="C14717" s="15" t="s">
        <v>7998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19">
        <v>8</v>
      </c>
      <c r="K14717" s="15"/>
      <c r="L14717" s="20"/>
      <c r="M14717" s="20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11.1" customHeight="1" outlineLevel="4" x14ac:dyDescent="0.2">
      <c r="A14718" s="30" t="s">
        <v>29227</v>
      </c>
      <c r="B14718" s="30"/>
      <c r="C14718" s="30"/>
      <c r="D14718" s="30"/>
      <c r="E14718" s="30"/>
      <c r="F14718" s="30"/>
      <c r="G14718" s="30"/>
      <c r="H14718" s="30"/>
      <c r="I14718" s="30"/>
      <c r="J14718" s="30"/>
      <c r="K14718" s="30"/>
      <c r="L14718" s="30"/>
      <c r="M14718" s="30"/>
      <c r="N14718" s="37"/>
      <c r="O14718" s="37"/>
      <c r="P14718" s="37"/>
      <c r="Q14718" s="37"/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10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23.1" customHeight="1" outlineLevel="5" x14ac:dyDescent="0.2">
      <c r="A14720" s="14" t="s">
        <v>29230</v>
      </c>
      <c r="B14720" s="15" t="s">
        <v>29231</v>
      </c>
      <c r="C14720" s="15" t="s">
        <v>7998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19">
        <v>9</v>
      </c>
      <c r="K14720" s="15"/>
      <c r="L14720" s="20"/>
      <c r="M14720" s="20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11.1" customHeight="1" outlineLevel="4" x14ac:dyDescent="0.2">
      <c r="A14721" s="30" t="s">
        <v>29232</v>
      </c>
      <c r="B14721" s="30"/>
      <c r="C14721" s="30"/>
      <c r="D14721" s="30"/>
      <c r="E14721" s="30"/>
      <c r="F14721" s="30"/>
      <c r="G14721" s="30"/>
      <c r="H14721" s="30"/>
      <c r="I14721" s="30"/>
      <c r="J14721" s="30"/>
      <c r="K14721" s="30"/>
      <c r="L14721" s="30"/>
      <c r="M14721" s="30"/>
      <c r="N14721" s="37"/>
      <c r="O14721" s="37"/>
      <c r="P14721" s="37"/>
      <c r="Q14721" s="37"/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9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23.1" customHeight="1" outlineLevel="5" x14ac:dyDescent="0.2">
      <c r="A14723" s="14" t="s">
        <v>29235</v>
      </c>
      <c r="B14723" s="15" t="s">
        <v>29236</v>
      </c>
      <c r="C14723" s="15" t="s">
        <v>7998</v>
      </c>
      <c r="D14723" s="15" t="s">
        <v>29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19">
        <v>10</v>
      </c>
      <c r="K14723" s="15"/>
      <c r="L14723" s="20"/>
      <c r="M14723" s="20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11.1" customHeight="1" outlineLevel="4" x14ac:dyDescent="0.2">
      <c r="A14724" s="30" t="s">
        <v>29237</v>
      </c>
      <c r="B14724" s="30"/>
      <c r="C14724" s="30"/>
      <c r="D14724" s="30"/>
      <c r="E14724" s="30"/>
      <c r="F14724" s="30"/>
      <c r="G14724" s="30"/>
      <c r="H14724" s="30"/>
      <c r="I14724" s="30"/>
      <c r="J14724" s="30"/>
      <c r="K14724" s="30"/>
      <c r="L14724" s="30"/>
      <c r="M14724" s="30"/>
      <c r="N14724" s="37"/>
      <c r="O14724" s="37"/>
      <c r="P14724" s="37"/>
      <c r="Q14724" s="37"/>
    </row>
    <row r="14725" spans="1:17" ht="23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17266.150000000001</v>
      </c>
      <c r="J14725" s="19">
        <v>3</v>
      </c>
      <c r="K14725" s="15"/>
      <c r="L14725" s="20"/>
      <c r="M14725" s="20"/>
      <c r="N14725" s="39">
        <f>I14725*(100-$B$4)*(100-$B$5)/10000</f>
        <v>17266.150000000001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35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18989.419999999998</v>
      </c>
      <c r="J14726" s="19">
        <v>4</v>
      </c>
      <c r="K14726" s="15"/>
      <c r="L14726" s="20"/>
      <c r="M14726" s="20"/>
      <c r="N14726" s="39">
        <f>I14726*(100-$B$4)*(100-$B$5)/10000</f>
        <v>18989.419999999998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23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6553.11</v>
      </c>
      <c r="J14727" s="19">
        <v>5</v>
      </c>
      <c r="K14727" s="15"/>
      <c r="L14727" s="20"/>
      <c r="M14727" s="20"/>
      <c r="N14727" s="39">
        <f>I14727*(100-$B$4)*(100-$B$5)/10000</f>
        <v>6553.11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29244</v>
      </c>
      <c r="B14728" s="15" t="s">
        <v>29245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19">
        <v>4</v>
      </c>
      <c r="K14728" s="15" t="s">
        <v>29246</v>
      </c>
      <c r="L14728" s="20"/>
      <c r="M14728" s="20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29247</v>
      </c>
      <c r="B14729" s="15" t="s">
        <v>29248</v>
      </c>
      <c r="C14729" s="15" t="s">
        <v>7998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14311.5</v>
      </c>
      <c r="J14729" s="19">
        <v>3</v>
      </c>
      <c r="K14729" s="15" t="s">
        <v>29246</v>
      </c>
      <c r="L14729" s="20"/>
      <c r="M14729" s="20"/>
      <c r="N14729" s="39">
        <f>I14729*(100-$B$4)*(100-$B$5)/10000</f>
        <v>14311.5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29249</v>
      </c>
      <c r="B14730" s="15" t="s">
        <v>29250</v>
      </c>
      <c r="C14730" s="15" t="s">
        <v>29251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5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29252</v>
      </c>
      <c r="B14731" s="15" t="s">
        <v>29253</v>
      </c>
      <c r="C14731" s="15" t="s">
        <v>29251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19">
        <v>4</v>
      </c>
      <c r="K14731" s="15"/>
      <c r="L14731" s="20"/>
      <c r="M14731" s="20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11.1" customHeight="1" outlineLevel="4" x14ac:dyDescent="0.2">
      <c r="A14732" s="30" t="s">
        <v>29254</v>
      </c>
      <c r="B14732" s="30"/>
      <c r="C14732" s="30"/>
      <c r="D14732" s="30"/>
      <c r="E14732" s="30"/>
      <c r="F14732" s="30"/>
      <c r="G14732" s="30"/>
      <c r="H14732" s="30"/>
      <c r="I14732" s="30"/>
      <c r="J14732" s="30"/>
      <c r="K14732" s="30"/>
      <c r="L14732" s="30"/>
      <c r="M14732" s="30"/>
      <c r="N14732" s="37"/>
      <c r="O14732" s="37"/>
      <c r="P14732" s="37"/>
      <c r="Q14732" s="37"/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26029.73</v>
      </c>
      <c r="J14733" s="19">
        <v>3</v>
      </c>
      <c r="K14733" s="15"/>
      <c r="L14733" s="20"/>
      <c r="M14733" s="20"/>
      <c r="N14733" s="39">
        <f>I14733*(100-$B$4)*(100-$B$5)/10000</f>
        <v>26029.73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29261</v>
      </c>
      <c r="B14736" s="15" t="s">
        <v>29262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31249.73</v>
      </c>
      <c r="J14736" s="19">
        <v>4</v>
      </c>
      <c r="K14736" s="15"/>
      <c r="L14736" s="20"/>
      <c r="M14736" s="20"/>
      <c r="N14736" s="39">
        <f>I14736*(100-$B$4)*(100-$B$5)/10000</f>
        <v>31249.73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11.1" customHeight="1" outlineLevel="3" x14ac:dyDescent="0.2">
      <c r="A14737" s="29" t="s">
        <v>29263</v>
      </c>
      <c r="B14737" s="29"/>
      <c r="C14737" s="29"/>
      <c r="D14737" s="29"/>
      <c r="E14737" s="29"/>
      <c r="F14737" s="29"/>
      <c r="G14737" s="29"/>
      <c r="H14737" s="29"/>
      <c r="I14737" s="29"/>
      <c r="J14737" s="29"/>
      <c r="K14737" s="29"/>
      <c r="L14737" s="29"/>
      <c r="M14737" s="29"/>
      <c r="N14737" s="36"/>
      <c r="O14737" s="36"/>
      <c r="P14737" s="36"/>
      <c r="Q14737" s="36"/>
    </row>
    <row r="14738" spans="1:17" ht="11.1" customHeight="1" outlineLevel="4" x14ac:dyDescent="0.2">
      <c r="A14738" s="30" t="s">
        <v>29264</v>
      </c>
      <c r="B14738" s="30"/>
      <c r="C14738" s="30"/>
      <c r="D14738" s="30"/>
      <c r="E14738" s="30"/>
      <c r="F14738" s="30"/>
      <c r="G14738" s="30"/>
      <c r="H14738" s="30"/>
      <c r="I14738" s="30"/>
      <c r="J14738" s="30"/>
      <c r="K14738" s="30"/>
      <c r="L14738" s="30"/>
      <c r="M14738" s="30"/>
      <c r="N14738" s="37"/>
      <c r="O14738" s="37"/>
      <c r="P14738" s="37"/>
      <c r="Q14738" s="37"/>
    </row>
    <row r="14739" spans="1:17" ht="23.1" customHeight="1" outlineLevel="5" x14ac:dyDescent="0.2">
      <c r="A14739" s="6" t="s">
        <v>29265</v>
      </c>
      <c r="B14739" s="7" t="s">
        <v>29266</v>
      </c>
      <c r="C14739" s="7" t="s">
        <v>5235</v>
      </c>
      <c r="D14739" s="7" t="s">
        <v>35</v>
      </c>
      <c r="E14739" s="7" t="s">
        <v>52</v>
      </c>
      <c r="F14739" s="7" t="s">
        <v>31</v>
      </c>
      <c r="G14739" s="8">
        <v>0.78600000000000003</v>
      </c>
      <c r="H14739" s="9">
        <v>1.7328E-2</v>
      </c>
      <c r="I14739" s="10">
        <v>4774.96</v>
      </c>
      <c r="J14739" s="11"/>
      <c r="K14739" s="7"/>
      <c r="L14739" s="11"/>
      <c r="M14739" s="11"/>
      <c r="N14739" s="38">
        <f>I14739*(100-$B$4)*(100-$B$5)/10000</f>
        <v>4774.96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11.1" customHeight="1" outlineLevel="2" x14ac:dyDescent="0.2">
      <c r="A14740" s="28" t="s">
        <v>29267</v>
      </c>
      <c r="B14740" s="28"/>
      <c r="C14740" s="28"/>
      <c r="D14740" s="28"/>
      <c r="E14740" s="28"/>
      <c r="F14740" s="28"/>
      <c r="G14740" s="28"/>
      <c r="H14740" s="28"/>
      <c r="I14740" s="28"/>
      <c r="J14740" s="28"/>
      <c r="K14740" s="28"/>
      <c r="L14740" s="28"/>
      <c r="M14740" s="28"/>
      <c r="N14740" s="35"/>
      <c r="O14740" s="35"/>
      <c r="P14740" s="35"/>
      <c r="Q14740" s="35"/>
    </row>
    <row r="14741" spans="1:17" ht="11.1" customHeight="1" outlineLevel="3" x14ac:dyDescent="0.2">
      <c r="A14741" s="29" t="s">
        <v>29268</v>
      </c>
      <c r="B14741" s="29"/>
      <c r="C14741" s="29"/>
      <c r="D14741" s="29"/>
      <c r="E14741" s="29"/>
      <c r="F14741" s="29"/>
      <c r="G14741" s="29"/>
      <c r="H14741" s="29"/>
      <c r="I14741" s="29"/>
      <c r="J14741" s="29"/>
      <c r="K14741" s="29"/>
      <c r="L14741" s="29"/>
      <c r="M14741" s="29"/>
      <c r="N14741" s="36"/>
      <c r="O14741" s="36"/>
      <c r="P14741" s="36"/>
      <c r="Q14741" s="36"/>
    </row>
    <row r="14742" spans="1:17" ht="11.1" customHeight="1" outlineLevel="4" x14ac:dyDescent="0.2">
      <c r="A14742" s="30" t="s">
        <v>29269</v>
      </c>
      <c r="B14742" s="30"/>
      <c r="C14742" s="30"/>
      <c r="D14742" s="30"/>
      <c r="E14742" s="30"/>
      <c r="F14742" s="30"/>
      <c r="G14742" s="30"/>
      <c r="H14742" s="30"/>
      <c r="I14742" s="30"/>
      <c r="J14742" s="30"/>
      <c r="K14742" s="30"/>
      <c r="L14742" s="30"/>
      <c r="M14742" s="30"/>
      <c r="N14742" s="37"/>
      <c r="O14742" s="37"/>
      <c r="P14742" s="37"/>
      <c r="Q14742" s="37"/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7635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7635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7635</v>
      </c>
      <c r="F14745" s="7" t="s">
        <v>31</v>
      </c>
      <c r="G14745" s="8">
        <v>1.7</v>
      </c>
      <c r="H14745" s="9">
        <v>1.277E-2</v>
      </c>
      <c r="I14745" s="10">
        <v>7538.46</v>
      </c>
      <c r="J14745" s="11"/>
      <c r="K14745" s="7"/>
      <c r="L14745" s="12">
        <v>60</v>
      </c>
      <c r="M14745" s="11"/>
      <c r="N14745" s="38">
        <f>I14745*(100-$B$4)*(100-$B$5)/10000</f>
        <v>7538.46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7635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7635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7635</v>
      </c>
      <c r="F14748" s="7" t="s">
        <v>31</v>
      </c>
      <c r="G14748" s="8">
        <v>1.7</v>
      </c>
      <c r="H14748" s="9">
        <v>1.277E-2</v>
      </c>
      <c r="I14748" s="10">
        <v>9615.3799999999992</v>
      </c>
      <c r="J14748" s="11"/>
      <c r="K14748" s="7" t="s">
        <v>705</v>
      </c>
      <c r="L14748" s="12">
        <v>60</v>
      </c>
      <c r="M14748" s="11"/>
      <c r="N14748" s="38">
        <f>I14748*(100-$B$4)*(100-$B$5)/10000</f>
        <v>9615.3799999999992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7635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7635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47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35</v>
      </c>
      <c r="E14751" s="7" t="s">
        <v>7635</v>
      </c>
      <c r="F14751" s="7" t="s">
        <v>31</v>
      </c>
      <c r="G14751" s="8">
        <v>1.7</v>
      </c>
      <c r="H14751" s="9">
        <v>1.277E-2</v>
      </c>
      <c r="I14751" s="10">
        <v>15384.62</v>
      </c>
      <c r="J14751" s="11"/>
      <c r="K14751" s="7" t="s">
        <v>92</v>
      </c>
      <c r="L14751" s="12">
        <v>60</v>
      </c>
      <c r="M14751" s="11"/>
      <c r="N14751" s="38">
        <f>I14751*(100-$B$4)*(100-$B$5)/10000</f>
        <v>15384.62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21757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21757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21757</v>
      </c>
      <c r="F14754" s="7" t="s">
        <v>31</v>
      </c>
      <c r="G14754" s="8">
        <v>1.7</v>
      </c>
      <c r="H14754" s="9">
        <v>1.277E-2</v>
      </c>
      <c r="I14754" s="10">
        <v>7538.46</v>
      </c>
      <c r="J14754" s="11"/>
      <c r="K14754" s="7"/>
      <c r="L14754" s="12">
        <v>60</v>
      </c>
      <c r="M14754" s="11"/>
      <c r="N14754" s="38">
        <f>I14754*(100-$B$4)*(100-$B$5)/10000</f>
        <v>7538.46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21757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21757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21757</v>
      </c>
      <c r="F14757" s="7" t="s">
        <v>31</v>
      </c>
      <c r="G14757" s="8">
        <v>1.7</v>
      </c>
      <c r="H14757" s="9">
        <v>1.277E-2</v>
      </c>
      <c r="I14757" s="10">
        <v>9615.3799999999992</v>
      </c>
      <c r="J14757" s="11"/>
      <c r="K14757" s="7" t="s">
        <v>705</v>
      </c>
      <c r="L14757" s="12">
        <v>60</v>
      </c>
      <c r="M14757" s="11"/>
      <c r="N14757" s="38">
        <f>I14757*(100-$B$4)*(100-$B$5)/10000</f>
        <v>9615.3799999999992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21757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21757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47.1" customHeight="1" outlineLevel="5" x14ac:dyDescent="0.2">
      <c r="A14760" s="6" t="s">
        <v>29304</v>
      </c>
      <c r="B14760" s="7" t="s">
        <v>29305</v>
      </c>
      <c r="C14760" s="7" t="s">
        <v>124</v>
      </c>
      <c r="D14760" s="7" t="s">
        <v>29</v>
      </c>
      <c r="E14760" s="7" t="s">
        <v>21757</v>
      </c>
      <c r="F14760" s="7" t="s">
        <v>31</v>
      </c>
      <c r="G14760" s="8">
        <v>1.7</v>
      </c>
      <c r="H14760" s="9">
        <v>1.277E-2</v>
      </c>
      <c r="I14760" s="10">
        <v>15384.62</v>
      </c>
      <c r="J14760" s="11"/>
      <c r="K14760" s="7" t="s">
        <v>92</v>
      </c>
      <c r="L14760" s="12">
        <v>60</v>
      </c>
      <c r="M14760" s="11"/>
      <c r="N14760" s="38">
        <f>I14760*(100-$B$4)*(100-$B$5)/10000</f>
        <v>15384.62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29306</v>
      </c>
      <c r="B14761" s="7" t="s">
        <v>29307</v>
      </c>
      <c r="C14761" s="7" t="s">
        <v>24692</v>
      </c>
      <c r="D14761" s="7" t="s">
        <v>35</v>
      </c>
      <c r="E14761" s="7" t="s">
        <v>29308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24692</v>
      </c>
      <c r="D14762" s="7" t="s">
        <v>35</v>
      </c>
      <c r="E14762" s="7" t="s">
        <v>29308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24692</v>
      </c>
      <c r="D14763" s="7" t="s">
        <v>35</v>
      </c>
      <c r="E14763" s="7" t="s">
        <v>29308</v>
      </c>
      <c r="F14763" s="7" t="s">
        <v>31</v>
      </c>
      <c r="G14763" s="8">
        <v>1.7</v>
      </c>
      <c r="H14763" s="9">
        <v>1.277E-2</v>
      </c>
      <c r="I14763" s="10">
        <v>7846.15</v>
      </c>
      <c r="J14763" s="11"/>
      <c r="K14763" s="7"/>
      <c r="L14763" s="12">
        <v>60</v>
      </c>
      <c r="M14763" s="11"/>
      <c r="N14763" s="38">
        <f>I14763*(100-$B$4)*(100-$B$5)/10000</f>
        <v>7846.15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24692</v>
      </c>
      <c r="D14764" s="7" t="s">
        <v>35</v>
      </c>
      <c r="E14764" s="7" t="s">
        <v>29308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24692</v>
      </c>
      <c r="D14765" s="7" t="s">
        <v>35</v>
      </c>
      <c r="E14765" s="7" t="s">
        <v>29308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29317</v>
      </c>
      <c r="B14766" s="7" t="s">
        <v>29318</v>
      </c>
      <c r="C14766" s="7" t="s">
        <v>24692</v>
      </c>
      <c r="D14766" s="7" t="s">
        <v>35</v>
      </c>
      <c r="E14766" s="7" t="s">
        <v>29308</v>
      </c>
      <c r="F14766" s="7" t="s">
        <v>31</v>
      </c>
      <c r="G14766" s="8">
        <v>1.7</v>
      </c>
      <c r="H14766" s="9">
        <v>1.277E-2</v>
      </c>
      <c r="I14766" s="10">
        <v>9923.08</v>
      </c>
      <c r="J14766" s="11"/>
      <c r="K14766" s="7" t="s">
        <v>705</v>
      </c>
      <c r="L14766" s="12">
        <v>60</v>
      </c>
      <c r="M14766" s="11"/>
      <c r="N14766" s="38">
        <f>I14766*(100-$B$4)*(100-$B$5)/10000</f>
        <v>9923.08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24692</v>
      </c>
      <c r="D14767" s="7" t="s">
        <v>35</v>
      </c>
      <c r="E14767" s="7" t="s">
        <v>29308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24692</v>
      </c>
      <c r="D14768" s="7" t="s">
        <v>35</v>
      </c>
      <c r="E14768" s="7" t="s">
        <v>29308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47.1" customHeight="1" outlineLevel="5" x14ac:dyDescent="0.2">
      <c r="A14769" s="6" t="s">
        <v>29323</v>
      </c>
      <c r="B14769" s="7" t="s">
        <v>29324</v>
      </c>
      <c r="C14769" s="7" t="s">
        <v>24692</v>
      </c>
      <c r="D14769" s="7" t="s">
        <v>35</v>
      </c>
      <c r="E14769" s="7" t="s">
        <v>29308</v>
      </c>
      <c r="F14769" s="7" t="s">
        <v>31</v>
      </c>
      <c r="G14769" s="8">
        <v>1.7</v>
      </c>
      <c r="H14769" s="9">
        <v>1.277E-2</v>
      </c>
      <c r="I14769" s="10">
        <v>15692.31</v>
      </c>
      <c r="J14769" s="11"/>
      <c r="K14769" s="7" t="s">
        <v>92</v>
      </c>
      <c r="L14769" s="12">
        <v>60</v>
      </c>
      <c r="M14769" s="11"/>
      <c r="N14769" s="38">
        <f>I14769*(100-$B$4)*(100-$B$5)/10000</f>
        <v>15692.31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29325</v>
      </c>
      <c r="B14770" s="7" t="s">
        <v>29326</v>
      </c>
      <c r="C14770" s="7" t="s">
        <v>24692</v>
      </c>
      <c r="D14770" s="7" t="s">
        <v>29</v>
      </c>
      <c r="E14770" s="7" t="s">
        <v>29327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24692</v>
      </c>
      <c r="D14771" s="7" t="s">
        <v>29</v>
      </c>
      <c r="E14771" s="7" t="s">
        <v>29327</v>
      </c>
      <c r="F14771" s="7" t="s">
        <v>31</v>
      </c>
      <c r="G14771" s="8">
        <v>1.7</v>
      </c>
      <c r="H14771" s="9">
        <v>1.0644000000000001E-2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24692</v>
      </c>
      <c r="D14772" s="7" t="s">
        <v>29</v>
      </c>
      <c r="E14772" s="7" t="s">
        <v>29327</v>
      </c>
      <c r="F14772" s="7" t="s">
        <v>31</v>
      </c>
      <c r="G14772" s="8">
        <v>1.7</v>
      </c>
      <c r="H14772" s="9">
        <v>1.277E-2</v>
      </c>
      <c r="I14772" s="10">
        <v>7846.15</v>
      </c>
      <c r="J14772" s="11"/>
      <c r="K14772" s="7"/>
      <c r="L14772" s="12">
        <v>60</v>
      </c>
      <c r="M14772" s="11"/>
      <c r="N14772" s="38">
        <f>I14772*(100-$B$4)*(100-$B$5)/10000</f>
        <v>7846.15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24692</v>
      </c>
      <c r="D14773" s="7" t="s">
        <v>29</v>
      </c>
      <c r="E14773" s="7" t="s">
        <v>29327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24692</v>
      </c>
      <c r="D14774" s="7" t="s">
        <v>29</v>
      </c>
      <c r="E14774" s="7" t="s">
        <v>29327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29336</v>
      </c>
      <c r="B14775" s="7" t="s">
        <v>29337</v>
      </c>
      <c r="C14775" s="7" t="s">
        <v>24692</v>
      </c>
      <c r="D14775" s="7" t="s">
        <v>29</v>
      </c>
      <c r="E14775" s="7" t="s">
        <v>29327</v>
      </c>
      <c r="F14775" s="7" t="s">
        <v>31</v>
      </c>
      <c r="G14775" s="8">
        <v>1.7</v>
      </c>
      <c r="H14775" s="9">
        <v>1.277E-2</v>
      </c>
      <c r="I14775" s="10">
        <v>9923.08</v>
      </c>
      <c r="J14775" s="11"/>
      <c r="K14775" s="7" t="s">
        <v>705</v>
      </c>
      <c r="L14775" s="12">
        <v>60</v>
      </c>
      <c r="M14775" s="11"/>
      <c r="N14775" s="38">
        <f>I14775*(100-$B$4)*(100-$B$5)/10000</f>
        <v>9923.08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24692</v>
      </c>
      <c r="D14776" s="7" t="s">
        <v>29</v>
      </c>
      <c r="E14776" s="7" t="s">
        <v>29327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24692</v>
      </c>
      <c r="D14777" s="7" t="s">
        <v>29</v>
      </c>
      <c r="E14777" s="7" t="s">
        <v>29327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47.1" customHeight="1" outlineLevel="5" x14ac:dyDescent="0.2">
      <c r="A14778" s="6" t="s">
        <v>29342</v>
      </c>
      <c r="B14778" s="7" t="s">
        <v>29343</v>
      </c>
      <c r="C14778" s="7" t="s">
        <v>24692</v>
      </c>
      <c r="D14778" s="7" t="s">
        <v>29</v>
      </c>
      <c r="E14778" s="7" t="s">
        <v>29327</v>
      </c>
      <c r="F14778" s="7" t="s">
        <v>31</v>
      </c>
      <c r="G14778" s="8">
        <v>1.7</v>
      </c>
      <c r="H14778" s="9">
        <v>1.277E-2</v>
      </c>
      <c r="I14778" s="10">
        <v>15692.31</v>
      </c>
      <c r="J14778" s="11"/>
      <c r="K14778" s="7" t="s">
        <v>92</v>
      </c>
      <c r="L14778" s="12">
        <v>60</v>
      </c>
      <c r="M14778" s="11"/>
      <c r="N14778" s="38">
        <f>I14778*(100-$B$4)*(100-$B$5)/10000</f>
        <v>15692.31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29344</v>
      </c>
      <c r="B14779" s="7" t="s">
        <v>29345</v>
      </c>
      <c r="C14779" s="7" t="s">
        <v>25707</v>
      </c>
      <c r="D14779" s="7" t="s">
        <v>35</v>
      </c>
      <c r="E14779" s="7" t="s">
        <v>29346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25707</v>
      </c>
      <c r="D14780" s="7" t="s">
        <v>35</v>
      </c>
      <c r="E14780" s="7" t="s">
        <v>29346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25707</v>
      </c>
      <c r="D14781" s="7" t="s">
        <v>35</v>
      </c>
      <c r="E14781" s="7" t="s">
        <v>29346</v>
      </c>
      <c r="F14781" s="7" t="s">
        <v>31</v>
      </c>
      <c r="G14781" s="8">
        <v>1.7</v>
      </c>
      <c r="H14781" s="9">
        <v>1.277E-2</v>
      </c>
      <c r="I14781" s="10">
        <v>10615.38</v>
      </c>
      <c r="J14781" s="11"/>
      <c r="K14781" s="7"/>
      <c r="L14781" s="12">
        <v>60</v>
      </c>
      <c r="M14781" s="11"/>
      <c r="N14781" s="38">
        <f>I14781*(100-$B$4)*(100-$B$5)/10000</f>
        <v>10615.38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25707</v>
      </c>
      <c r="D14782" s="7" t="s">
        <v>35</v>
      </c>
      <c r="E14782" s="7" t="s">
        <v>29346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25707</v>
      </c>
      <c r="D14783" s="7" t="s">
        <v>35</v>
      </c>
      <c r="E14783" s="7" t="s">
        <v>29346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29355</v>
      </c>
      <c r="B14784" s="7" t="s">
        <v>29356</v>
      </c>
      <c r="C14784" s="7" t="s">
        <v>25707</v>
      </c>
      <c r="D14784" s="7" t="s">
        <v>35</v>
      </c>
      <c r="E14784" s="7" t="s">
        <v>29346</v>
      </c>
      <c r="F14784" s="7" t="s">
        <v>31</v>
      </c>
      <c r="G14784" s="8">
        <v>1.7</v>
      </c>
      <c r="H14784" s="9">
        <v>1.277E-2</v>
      </c>
      <c r="I14784" s="10">
        <v>12692.31</v>
      </c>
      <c r="J14784" s="11"/>
      <c r="K14784" s="7" t="s">
        <v>705</v>
      </c>
      <c r="L14784" s="12">
        <v>60</v>
      </c>
      <c r="M14784" s="11"/>
      <c r="N14784" s="38">
        <f>I14784*(100-$B$4)*(100-$B$5)/10000</f>
        <v>12692.31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25707</v>
      </c>
      <c r="D14785" s="7" t="s">
        <v>35</v>
      </c>
      <c r="E14785" s="7" t="s">
        <v>29346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25707</v>
      </c>
      <c r="D14786" s="7" t="s">
        <v>35</v>
      </c>
      <c r="E14786" s="7" t="s">
        <v>29346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47.1" customHeight="1" outlineLevel="5" x14ac:dyDescent="0.2">
      <c r="A14787" s="6" t="s">
        <v>29361</v>
      </c>
      <c r="B14787" s="7" t="s">
        <v>29362</v>
      </c>
      <c r="C14787" s="7" t="s">
        <v>25707</v>
      </c>
      <c r="D14787" s="7" t="s">
        <v>35</v>
      </c>
      <c r="E14787" s="7" t="s">
        <v>29346</v>
      </c>
      <c r="F14787" s="7" t="s">
        <v>31</v>
      </c>
      <c r="G14787" s="8">
        <v>1.7</v>
      </c>
      <c r="H14787" s="9">
        <v>1.277E-2</v>
      </c>
      <c r="I14787" s="10">
        <v>18461.54</v>
      </c>
      <c r="J14787" s="11"/>
      <c r="K14787" s="7" t="s">
        <v>92</v>
      </c>
      <c r="L14787" s="12">
        <v>60</v>
      </c>
      <c r="M14787" s="11"/>
      <c r="N14787" s="38">
        <f>I14787*(100-$B$4)*(100-$B$5)/10000</f>
        <v>18461.54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25707</v>
      </c>
      <c r="D14788" s="7" t="s">
        <v>29</v>
      </c>
      <c r="E14788" s="7" t="s">
        <v>25710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25707</v>
      </c>
      <c r="D14789" s="7" t="s">
        <v>29</v>
      </c>
      <c r="E14789" s="7" t="s">
        <v>25710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25707</v>
      </c>
      <c r="D14790" s="7" t="s">
        <v>29</v>
      </c>
      <c r="E14790" s="7" t="s">
        <v>25710</v>
      </c>
      <c r="F14790" s="7" t="s">
        <v>31</v>
      </c>
      <c r="G14790" s="8">
        <v>1.7</v>
      </c>
      <c r="H14790" s="9">
        <v>1.277E-2</v>
      </c>
      <c r="I14790" s="10">
        <v>10615.38</v>
      </c>
      <c r="J14790" s="11"/>
      <c r="K14790" s="7"/>
      <c r="L14790" s="12">
        <v>60</v>
      </c>
      <c r="M14790" s="11"/>
      <c r="N14790" s="38">
        <f>I14790*(100-$B$4)*(100-$B$5)/10000</f>
        <v>10615.38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25707</v>
      </c>
      <c r="D14791" s="7" t="s">
        <v>29</v>
      </c>
      <c r="E14791" s="7" t="s">
        <v>25710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25707</v>
      </c>
      <c r="D14792" s="7" t="s">
        <v>29</v>
      </c>
      <c r="E14792" s="7" t="s">
        <v>25710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29373</v>
      </c>
      <c r="B14793" s="7" t="s">
        <v>29374</v>
      </c>
      <c r="C14793" s="7" t="s">
        <v>25707</v>
      </c>
      <c r="D14793" s="7" t="s">
        <v>29</v>
      </c>
      <c r="E14793" s="7" t="s">
        <v>25710</v>
      </c>
      <c r="F14793" s="7" t="s">
        <v>31</v>
      </c>
      <c r="G14793" s="8">
        <v>1.7</v>
      </c>
      <c r="H14793" s="9">
        <v>1.277E-2</v>
      </c>
      <c r="I14793" s="10">
        <v>12692.31</v>
      </c>
      <c r="J14793" s="11"/>
      <c r="K14793" s="7" t="s">
        <v>705</v>
      </c>
      <c r="L14793" s="12">
        <v>60</v>
      </c>
      <c r="M14793" s="11"/>
      <c r="N14793" s="38">
        <f>I14793*(100-$B$4)*(100-$B$5)/10000</f>
        <v>12692.31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25707</v>
      </c>
      <c r="D14794" s="7" t="s">
        <v>29</v>
      </c>
      <c r="E14794" s="7" t="s">
        <v>25710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25707</v>
      </c>
      <c r="D14795" s="7" t="s">
        <v>29</v>
      </c>
      <c r="E14795" s="7" t="s">
        <v>25710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47.1" customHeight="1" outlineLevel="5" x14ac:dyDescent="0.2">
      <c r="A14796" s="6" t="s">
        <v>29379</v>
      </c>
      <c r="B14796" s="7" t="s">
        <v>29380</v>
      </c>
      <c r="C14796" s="7" t="s">
        <v>25707</v>
      </c>
      <c r="D14796" s="7" t="s">
        <v>29</v>
      </c>
      <c r="E14796" s="7" t="s">
        <v>25710</v>
      </c>
      <c r="F14796" s="7" t="s">
        <v>31</v>
      </c>
      <c r="G14796" s="8">
        <v>1.7</v>
      </c>
      <c r="H14796" s="9">
        <v>1.277E-2</v>
      </c>
      <c r="I14796" s="10">
        <v>18461.54</v>
      </c>
      <c r="J14796" s="11"/>
      <c r="K14796" s="7" t="s">
        <v>92</v>
      </c>
      <c r="L14796" s="12">
        <v>60</v>
      </c>
      <c r="M14796" s="11"/>
      <c r="N14796" s="38">
        <f>I14796*(100-$B$4)*(100-$B$5)/10000</f>
        <v>18461.54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29381</v>
      </c>
      <c r="B14797" s="7" t="s">
        <v>29382</v>
      </c>
      <c r="C14797" s="7" t="s">
        <v>29383</v>
      </c>
      <c r="D14797" s="7" t="s">
        <v>35</v>
      </c>
      <c r="E14797" s="7" t="s">
        <v>29384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29383</v>
      </c>
      <c r="D14798" s="7" t="s">
        <v>35</v>
      </c>
      <c r="E14798" s="7" t="s">
        <v>29384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29383</v>
      </c>
      <c r="D14799" s="7" t="s">
        <v>35</v>
      </c>
      <c r="E14799" s="7" t="s">
        <v>29384</v>
      </c>
      <c r="F14799" s="7" t="s">
        <v>31</v>
      </c>
      <c r="G14799" s="8">
        <v>1.7</v>
      </c>
      <c r="H14799" s="9">
        <v>1.277E-2</v>
      </c>
      <c r="I14799" s="10">
        <v>10923.08</v>
      </c>
      <c r="J14799" s="11"/>
      <c r="K14799" s="7"/>
      <c r="L14799" s="12">
        <v>60</v>
      </c>
      <c r="M14799" s="11"/>
      <c r="N14799" s="38">
        <f>I14799*(100-$B$4)*(100-$B$5)/10000</f>
        <v>10923.08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29383</v>
      </c>
      <c r="D14800" s="7" t="s">
        <v>35</v>
      </c>
      <c r="E14800" s="7" t="s">
        <v>29384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29383</v>
      </c>
      <c r="D14801" s="7" t="s">
        <v>35</v>
      </c>
      <c r="E14801" s="7" t="s">
        <v>29384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29383</v>
      </c>
      <c r="D14802" s="7" t="s">
        <v>35</v>
      </c>
      <c r="E14802" s="7" t="s">
        <v>29384</v>
      </c>
      <c r="F14802" s="7" t="s">
        <v>31</v>
      </c>
      <c r="G14802" s="8">
        <v>1.7</v>
      </c>
      <c r="H14802" s="9">
        <v>1.277E-2</v>
      </c>
      <c r="I14802" s="10">
        <v>13000</v>
      </c>
      <c r="J14802" s="11"/>
      <c r="K14802" s="7" t="s">
        <v>705</v>
      </c>
      <c r="L14802" s="12">
        <v>60</v>
      </c>
      <c r="M14802" s="11"/>
      <c r="N14802" s="38">
        <f>I14802*(100-$B$4)*(100-$B$5)/10000</f>
        <v>13000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29383</v>
      </c>
      <c r="D14803" s="7" t="s">
        <v>35</v>
      </c>
      <c r="E14803" s="7" t="s">
        <v>29384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29383</v>
      </c>
      <c r="D14804" s="7" t="s">
        <v>35</v>
      </c>
      <c r="E14804" s="7" t="s">
        <v>29384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47.1" customHeight="1" outlineLevel="5" x14ac:dyDescent="0.2">
      <c r="A14805" s="6" t="s">
        <v>29399</v>
      </c>
      <c r="B14805" s="7" t="s">
        <v>29400</v>
      </c>
      <c r="C14805" s="7" t="s">
        <v>29383</v>
      </c>
      <c r="D14805" s="7" t="s">
        <v>35</v>
      </c>
      <c r="E14805" s="7" t="s">
        <v>29384</v>
      </c>
      <c r="F14805" s="7" t="s">
        <v>31</v>
      </c>
      <c r="G14805" s="8">
        <v>1.7</v>
      </c>
      <c r="H14805" s="9">
        <v>1.277E-2</v>
      </c>
      <c r="I14805" s="10">
        <v>18769.23</v>
      </c>
      <c r="J14805" s="11"/>
      <c r="K14805" s="7" t="s">
        <v>92</v>
      </c>
      <c r="L14805" s="12">
        <v>60</v>
      </c>
      <c r="M14805" s="11"/>
      <c r="N14805" s="38">
        <f>I14805*(100-$B$4)*(100-$B$5)/10000</f>
        <v>18769.23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29401</v>
      </c>
      <c r="B14806" s="7" t="s">
        <v>29402</v>
      </c>
      <c r="C14806" s="7" t="s">
        <v>29383</v>
      </c>
      <c r="D14806" s="7" t="s">
        <v>29</v>
      </c>
      <c r="E14806" s="7" t="s">
        <v>29403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29383</v>
      </c>
      <c r="D14807" s="7" t="s">
        <v>29</v>
      </c>
      <c r="E14807" s="7" t="s">
        <v>29403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29383</v>
      </c>
      <c r="D14808" s="7" t="s">
        <v>29</v>
      </c>
      <c r="E14808" s="7" t="s">
        <v>29403</v>
      </c>
      <c r="F14808" s="7" t="s">
        <v>31</v>
      </c>
      <c r="G14808" s="8">
        <v>1.7</v>
      </c>
      <c r="H14808" s="9">
        <v>1.277E-2</v>
      </c>
      <c r="I14808" s="10">
        <v>10923.08</v>
      </c>
      <c r="J14808" s="11"/>
      <c r="K14808" s="7"/>
      <c r="L14808" s="12">
        <v>60</v>
      </c>
      <c r="M14808" s="11"/>
      <c r="N14808" s="38">
        <f>I14808*(100-$B$4)*(100-$B$5)/10000</f>
        <v>10923.08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29383</v>
      </c>
      <c r="D14809" s="7" t="s">
        <v>29</v>
      </c>
      <c r="E14809" s="7" t="s">
        <v>29403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29383</v>
      </c>
      <c r="D14810" s="7" t="s">
        <v>29</v>
      </c>
      <c r="E14810" s="7" t="s">
        <v>29403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29383</v>
      </c>
      <c r="D14811" s="7" t="s">
        <v>29</v>
      </c>
      <c r="E14811" s="7" t="s">
        <v>29403</v>
      </c>
      <c r="F14811" s="7" t="s">
        <v>31</v>
      </c>
      <c r="G14811" s="8">
        <v>1.7</v>
      </c>
      <c r="H14811" s="9">
        <v>1.277E-2</v>
      </c>
      <c r="I14811" s="10">
        <v>13000</v>
      </c>
      <c r="J14811" s="11"/>
      <c r="K14811" s="7" t="s">
        <v>705</v>
      </c>
      <c r="L14811" s="12">
        <v>60</v>
      </c>
      <c r="M14811" s="11"/>
      <c r="N14811" s="38">
        <f>I14811*(100-$B$4)*(100-$B$5)/10000</f>
        <v>13000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29383</v>
      </c>
      <c r="D14812" s="7" t="s">
        <v>29</v>
      </c>
      <c r="E14812" s="7" t="s">
        <v>29403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29383</v>
      </c>
      <c r="D14813" s="7" t="s">
        <v>29</v>
      </c>
      <c r="E14813" s="7" t="s">
        <v>29403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47.1" customHeight="1" outlineLevel="5" x14ac:dyDescent="0.2">
      <c r="A14814" s="6" t="s">
        <v>29418</v>
      </c>
      <c r="B14814" s="7" t="s">
        <v>29419</v>
      </c>
      <c r="C14814" s="7" t="s">
        <v>29383</v>
      </c>
      <c r="D14814" s="7" t="s">
        <v>29</v>
      </c>
      <c r="E14814" s="7" t="s">
        <v>29403</v>
      </c>
      <c r="F14814" s="7" t="s">
        <v>31</v>
      </c>
      <c r="G14814" s="8">
        <v>1.7</v>
      </c>
      <c r="H14814" s="9">
        <v>1.277E-2</v>
      </c>
      <c r="I14814" s="10">
        <v>18769.23</v>
      </c>
      <c r="J14814" s="11"/>
      <c r="K14814" s="7" t="s">
        <v>92</v>
      </c>
      <c r="L14814" s="12">
        <v>60</v>
      </c>
      <c r="M14814" s="11"/>
      <c r="N14814" s="38">
        <f>I14814*(100-$B$4)*(100-$B$5)/10000</f>
        <v>18769.23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11.1" customHeight="1" outlineLevel="4" x14ac:dyDescent="0.2">
      <c r="A14815" s="30" t="s">
        <v>29420</v>
      </c>
      <c r="B14815" s="30"/>
      <c r="C14815" s="30"/>
      <c r="D14815" s="30"/>
      <c r="E14815" s="30"/>
      <c r="F14815" s="30"/>
      <c r="G14815" s="30"/>
      <c r="H14815" s="30"/>
      <c r="I14815" s="30"/>
      <c r="J14815" s="30"/>
      <c r="K14815" s="30"/>
      <c r="L14815" s="30"/>
      <c r="M14815" s="30"/>
      <c r="N14815" s="37"/>
      <c r="O14815" s="37"/>
      <c r="P14815" s="37"/>
      <c r="Q14815" s="37"/>
    </row>
    <row r="14816" spans="1:17" ht="35.1" customHeight="1" outlineLevel="5" x14ac:dyDescent="0.2">
      <c r="A14816" s="6" t="s">
        <v>29421</v>
      </c>
      <c r="B14816" s="7" t="s">
        <v>29422</v>
      </c>
      <c r="C14816" s="7" t="s">
        <v>124</v>
      </c>
      <c r="D14816" s="7" t="s">
        <v>35</v>
      </c>
      <c r="E14816" s="7" t="s">
        <v>29423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29423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29423</v>
      </c>
      <c r="F14818" s="7" t="s">
        <v>31</v>
      </c>
      <c r="G14818" s="8">
        <v>1.7</v>
      </c>
      <c r="H14818" s="9">
        <v>1.0644000000000001E-2</v>
      </c>
      <c r="I14818" s="10">
        <v>7538.46</v>
      </c>
      <c r="J14818" s="11"/>
      <c r="K14818" s="7"/>
      <c r="L14818" s="12">
        <v>60</v>
      </c>
      <c r="M14818" s="11"/>
      <c r="N14818" s="38">
        <f>I14818*(100-$B$4)*(100-$B$5)/10000</f>
        <v>7538.46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29423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29423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29423</v>
      </c>
      <c r="F14821" s="7" t="s">
        <v>31</v>
      </c>
      <c r="G14821" s="8">
        <v>1.7</v>
      </c>
      <c r="H14821" s="9">
        <v>1.277E-2</v>
      </c>
      <c r="I14821" s="10">
        <v>9615.3799999999992</v>
      </c>
      <c r="J14821" s="11"/>
      <c r="K14821" s="7" t="s">
        <v>705</v>
      </c>
      <c r="L14821" s="12">
        <v>60</v>
      </c>
      <c r="M14821" s="11"/>
      <c r="N14821" s="38">
        <f>I14821*(100-$B$4)*(100-$B$5)/10000</f>
        <v>9615.3799999999992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29423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29423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47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35</v>
      </c>
      <c r="E14824" s="7" t="s">
        <v>29423</v>
      </c>
      <c r="F14824" s="7" t="s">
        <v>31</v>
      </c>
      <c r="G14824" s="8">
        <v>1.7</v>
      </c>
      <c r="H14824" s="9">
        <v>1.277E-2</v>
      </c>
      <c r="I14824" s="10">
        <v>15384.62</v>
      </c>
      <c r="J14824" s="11"/>
      <c r="K14824" s="7" t="s">
        <v>92</v>
      </c>
      <c r="L14824" s="12">
        <v>60</v>
      </c>
      <c r="M14824" s="11"/>
      <c r="N14824" s="38">
        <f>I14824*(100-$B$4)*(100-$B$5)/10000</f>
        <v>15384.62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7538.46</v>
      </c>
      <c r="J14827" s="11"/>
      <c r="K14827" s="7"/>
      <c r="L14827" s="12">
        <v>60</v>
      </c>
      <c r="M14827" s="11"/>
      <c r="N14827" s="38">
        <f>I14827*(100-$B$4)*(100-$B$5)/10000</f>
        <v>7538.46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9615.3799999999992</v>
      </c>
      <c r="J14830" s="11"/>
      <c r="K14830" s="7" t="s">
        <v>705</v>
      </c>
      <c r="L14830" s="12">
        <v>60</v>
      </c>
      <c r="M14830" s="11"/>
      <c r="N14830" s="38">
        <f>I14830*(100-$B$4)*(100-$B$5)/10000</f>
        <v>9615.3799999999992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47.1" customHeight="1" outlineLevel="5" x14ac:dyDescent="0.2">
      <c r="A14833" s="6" t="s">
        <v>29456</v>
      </c>
      <c r="B14833" s="7" t="s">
        <v>29457</v>
      </c>
      <c r="C14833" s="7" t="s">
        <v>124</v>
      </c>
      <c r="D14833" s="7" t="s">
        <v>29</v>
      </c>
      <c r="E14833" s="7" t="s">
        <v>9500</v>
      </c>
      <c r="F14833" s="7" t="s">
        <v>31</v>
      </c>
      <c r="G14833" s="8">
        <v>1.7</v>
      </c>
      <c r="H14833" s="9">
        <v>1.277E-2</v>
      </c>
      <c r="I14833" s="10">
        <v>15384.62</v>
      </c>
      <c r="J14833" s="11"/>
      <c r="K14833" s="7" t="s">
        <v>92</v>
      </c>
      <c r="L14833" s="12">
        <v>60</v>
      </c>
      <c r="M14833" s="11"/>
      <c r="N14833" s="38">
        <f>I14833*(100-$B$4)*(100-$B$5)/10000</f>
        <v>15384.62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29458</v>
      </c>
      <c r="B14834" s="7" t="s">
        <v>29459</v>
      </c>
      <c r="C14834" s="7" t="s">
        <v>24692</v>
      </c>
      <c r="D14834" s="7" t="s">
        <v>35</v>
      </c>
      <c r="E14834" s="7" t="s">
        <v>29460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24692</v>
      </c>
      <c r="D14835" s="7" t="s">
        <v>35</v>
      </c>
      <c r="E14835" s="7" t="s">
        <v>29460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24692</v>
      </c>
      <c r="D14836" s="7" t="s">
        <v>35</v>
      </c>
      <c r="E14836" s="7" t="s">
        <v>29460</v>
      </c>
      <c r="F14836" s="7" t="s">
        <v>31</v>
      </c>
      <c r="G14836" s="8">
        <v>1.7</v>
      </c>
      <c r="H14836" s="9">
        <v>1.277E-2</v>
      </c>
      <c r="I14836" s="10">
        <v>7846.15</v>
      </c>
      <c r="J14836" s="11"/>
      <c r="K14836" s="7"/>
      <c r="L14836" s="12">
        <v>60</v>
      </c>
      <c r="M14836" s="11"/>
      <c r="N14836" s="38">
        <f>I14836*(100-$B$4)*(100-$B$5)/10000</f>
        <v>7846.15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24692</v>
      </c>
      <c r="D14837" s="7" t="s">
        <v>35</v>
      </c>
      <c r="E14837" s="7" t="s">
        <v>29460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24692</v>
      </c>
      <c r="D14838" s="7" t="s">
        <v>35</v>
      </c>
      <c r="E14838" s="7" t="s">
        <v>29460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29469</v>
      </c>
      <c r="B14839" s="7" t="s">
        <v>29470</v>
      </c>
      <c r="C14839" s="7" t="s">
        <v>24692</v>
      </c>
      <c r="D14839" s="7" t="s">
        <v>35</v>
      </c>
      <c r="E14839" s="7" t="s">
        <v>29460</v>
      </c>
      <c r="F14839" s="7" t="s">
        <v>31</v>
      </c>
      <c r="G14839" s="8">
        <v>1.7</v>
      </c>
      <c r="H14839" s="9">
        <v>1.277E-2</v>
      </c>
      <c r="I14839" s="10">
        <v>9923.08</v>
      </c>
      <c r="J14839" s="11"/>
      <c r="K14839" s="7" t="s">
        <v>705</v>
      </c>
      <c r="L14839" s="12">
        <v>60</v>
      </c>
      <c r="M14839" s="11"/>
      <c r="N14839" s="38">
        <f>I14839*(100-$B$4)*(100-$B$5)/10000</f>
        <v>9923.08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24692</v>
      </c>
      <c r="D14840" s="7" t="s">
        <v>35</v>
      </c>
      <c r="E14840" s="7" t="s">
        <v>29460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24692</v>
      </c>
      <c r="D14841" s="7" t="s">
        <v>35</v>
      </c>
      <c r="E14841" s="7" t="s">
        <v>29460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47.1" customHeight="1" outlineLevel="5" x14ac:dyDescent="0.2">
      <c r="A14842" s="6" t="s">
        <v>29475</v>
      </c>
      <c r="B14842" s="7" t="s">
        <v>29476</v>
      </c>
      <c r="C14842" s="7" t="s">
        <v>24692</v>
      </c>
      <c r="D14842" s="7" t="s">
        <v>35</v>
      </c>
      <c r="E14842" s="7" t="s">
        <v>29460</v>
      </c>
      <c r="F14842" s="7" t="s">
        <v>31</v>
      </c>
      <c r="G14842" s="8">
        <v>1.7</v>
      </c>
      <c r="H14842" s="9">
        <v>1.277E-2</v>
      </c>
      <c r="I14842" s="10">
        <v>15692.31</v>
      </c>
      <c r="J14842" s="11"/>
      <c r="K14842" s="7" t="s">
        <v>92</v>
      </c>
      <c r="L14842" s="12">
        <v>60</v>
      </c>
      <c r="M14842" s="11"/>
      <c r="N14842" s="38">
        <f>I14842*(100-$B$4)*(100-$B$5)/10000</f>
        <v>15692.31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29477</v>
      </c>
      <c r="B14843" s="7" t="s">
        <v>29478</v>
      </c>
      <c r="C14843" s="7" t="s">
        <v>24692</v>
      </c>
      <c r="D14843" s="7" t="s">
        <v>29</v>
      </c>
      <c r="E14843" s="7" t="s">
        <v>29479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24692</v>
      </c>
      <c r="D14844" s="7" t="s">
        <v>29</v>
      </c>
      <c r="E14844" s="7" t="s">
        <v>29479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24692</v>
      </c>
      <c r="D14845" s="7" t="s">
        <v>29</v>
      </c>
      <c r="E14845" s="7" t="s">
        <v>29479</v>
      </c>
      <c r="F14845" s="7" t="s">
        <v>31</v>
      </c>
      <c r="G14845" s="8">
        <v>1.7</v>
      </c>
      <c r="H14845" s="9">
        <v>1.277E-2</v>
      </c>
      <c r="I14845" s="10">
        <v>7846.15</v>
      </c>
      <c r="J14845" s="11"/>
      <c r="K14845" s="7"/>
      <c r="L14845" s="12">
        <v>60</v>
      </c>
      <c r="M14845" s="11"/>
      <c r="N14845" s="38">
        <f>I14845*(100-$B$4)*(100-$B$5)/10000</f>
        <v>7846.15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24692</v>
      </c>
      <c r="D14846" s="7" t="s">
        <v>29</v>
      </c>
      <c r="E14846" s="7" t="s">
        <v>29479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24692</v>
      </c>
      <c r="D14847" s="7" t="s">
        <v>29</v>
      </c>
      <c r="E14847" s="7" t="s">
        <v>29479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29488</v>
      </c>
      <c r="B14848" s="7" t="s">
        <v>29489</v>
      </c>
      <c r="C14848" s="7" t="s">
        <v>24692</v>
      </c>
      <c r="D14848" s="7" t="s">
        <v>29</v>
      </c>
      <c r="E14848" s="7" t="s">
        <v>29479</v>
      </c>
      <c r="F14848" s="7" t="s">
        <v>31</v>
      </c>
      <c r="G14848" s="8">
        <v>1.7</v>
      </c>
      <c r="H14848" s="9">
        <v>1.277E-2</v>
      </c>
      <c r="I14848" s="10">
        <v>9923.08</v>
      </c>
      <c r="J14848" s="11"/>
      <c r="K14848" s="7" t="s">
        <v>705</v>
      </c>
      <c r="L14848" s="12">
        <v>60</v>
      </c>
      <c r="M14848" s="11"/>
      <c r="N14848" s="38">
        <f>I14848*(100-$B$4)*(100-$B$5)/10000</f>
        <v>9923.08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24692</v>
      </c>
      <c r="D14849" s="7" t="s">
        <v>29</v>
      </c>
      <c r="E14849" s="7" t="s">
        <v>29479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24692</v>
      </c>
      <c r="D14850" s="7" t="s">
        <v>29</v>
      </c>
      <c r="E14850" s="7" t="s">
        <v>29479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47.1" customHeight="1" outlineLevel="5" x14ac:dyDescent="0.2">
      <c r="A14851" s="6" t="s">
        <v>29494</v>
      </c>
      <c r="B14851" s="7" t="s">
        <v>29495</v>
      </c>
      <c r="C14851" s="7" t="s">
        <v>24692</v>
      </c>
      <c r="D14851" s="7" t="s">
        <v>29</v>
      </c>
      <c r="E14851" s="7" t="s">
        <v>29479</v>
      </c>
      <c r="F14851" s="7" t="s">
        <v>31</v>
      </c>
      <c r="G14851" s="8">
        <v>1.7</v>
      </c>
      <c r="H14851" s="9">
        <v>1.277E-2</v>
      </c>
      <c r="I14851" s="10">
        <v>15692.31</v>
      </c>
      <c r="J14851" s="11"/>
      <c r="K14851" s="7" t="s">
        <v>92</v>
      </c>
      <c r="L14851" s="12">
        <v>60</v>
      </c>
      <c r="M14851" s="11"/>
      <c r="N14851" s="38">
        <f>I14851*(100-$B$4)*(100-$B$5)/10000</f>
        <v>15692.31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29496</v>
      </c>
      <c r="B14852" s="7" t="s">
        <v>29497</v>
      </c>
      <c r="C14852" s="7" t="s">
        <v>25707</v>
      </c>
      <c r="D14852" s="7" t="s">
        <v>35</v>
      </c>
      <c r="E14852" s="7" t="s">
        <v>29498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25707</v>
      </c>
      <c r="D14853" s="7" t="s">
        <v>35</v>
      </c>
      <c r="E14853" s="7" t="s">
        <v>29498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25707</v>
      </c>
      <c r="D14854" s="7" t="s">
        <v>35</v>
      </c>
      <c r="E14854" s="7" t="s">
        <v>29498</v>
      </c>
      <c r="F14854" s="7" t="s">
        <v>31</v>
      </c>
      <c r="G14854" s="8">
        <v>1.7</v>
      </c>
      <c r="H14854" s="9">
        <v>1.277E-2</v>
      </c>
      <c r="I14854" s="10">
        <v>10615.38</v>
      </c>
      <c r="J14854" s="11"/>
      <c r="K14854" s="7"/>
      <c r="L14854" s="12">
        <v>60</v>
      </c>
      <c r="M14854" s="11"/>
      <c r="N14854" s="38">
        <f>I14854*(100-$B$4)*(100-$B$5)/10000</f>
        <v>10615.38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25707</v>
      </c>
      <c r="D14855" s="7" t="s">
        <v>35</v>
      </c>
      <c r="E14855" s="7" t="s">
        <v>29498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25707</v>
      </c>
      <c r="D14856" s="7" t="s">
        <v>35</v>
      </c>
      <c r="E14856" s="7" t="s">
        <v>29498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29507</v>
      </c>
      <c r="B14857" s="7" t="s">
        <v>29508</v>
      </c>
      <c r="C14857" s="7" t="s">
        <v>25707</v>
      </c>
      <c r="D14857" s="7" t="s">
        <v>35</v>
      </c>
      <c r="E14857" s="7" t="s">
        <v>29498</v>
      </c>
      <c r="F14857" s="7" t="s">
        <v>31</v>
      </c>
      <c r="G14857" s="8">
        <v>1.7</v>
      </c>
      <c r="H14857" s="9">
        <v>1.277E-2</v>
      </c>
      <c r="I14857" s="10">
        <v>12692.31</v>
      </c>
      <c r="J14857" s="11"/>
      <c r="K14857" s="7" t="s">
        <v>705</v>
      </c>
      <c r="L14857" s="12">
        <v>60</v>
      </c>
      <c r="M14857" s="11"/>
      <c r="N14857" s="38">
        <f>I14857*(100-$B$4)*(100-$B$5)/10000</f>
        <v>12692.31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25707</v>
      </c>
      <c r="D14858" s="7" t="s">
        <v>35</v>
      </c>
      <c r="E14858" s="7" t="s">
        <v>29498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25707</v>
      </c>
      <c r="D14859" s="7" t="s">
        <v>35</v>
      </c>
      <c r="E14859" s="7" t="s">
        <v>29498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47.1" customHeight="1" outlineLevel="5" x14ac:dyDescent="0.2">
      <c r="A14860" s="6" t="s">
        <v>29513</v>
      </c>
      <c r="B14860" s="7" t="s">
        <v>29514</v>
      </c>
      <c r="C14860" s="7" t="s">
        <v>25707</v>
      </c>
      <c r="D14860" s="7" t="s">
        <v>35</v>
      </c>
      <c r="E14860" s="7" t="s">
        <v>29498</v>
      </c>
      <c r="F14860" s="7" t="s">
        <v>31</v>
      </c>
      <c r="G14860" s="8">
        <v>1.7</v>
      </c>
      <c r="H14860" s="9">
        <v>1.277E-2</v>
      </c>
      <c r="I14860" s="10">
        <v>18461.54</v>
      </c>
      <c r="J14860" s="11"/>
      <c r="K14860" s="7" t="s">
        <v>92</v>
      </c>
      <c r="L14860" s="12">
        <v>60</v>
      </c>
      <c r="M14860" s="11"/>
      <c r="N14860" s="38">
        <f>I14860*(100-$B$4)*(100-$B$5)/10000</f>
        <v>18461.54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29515</v>
      </c>
      <c r="B14861" s="7" t="s">
        <v>29516</v>
      </c>
      <c r="C14861" s="7" t="s">
        <v>25707</v>
      </c>
      <c r="D14861" s="7" t="s">
        <v>29</v>
      </c>
      <c r="E14861" s="7" t="s">
        <v>29517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25707</v>
      </c>
      <c r="D14862" s="7" t="s">
        <v>29</v>
      </c>
      <c r="E14862" s="7" t="s">
        <v>29517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25707</v>
      </c>
      <c r="D14863" s="7" t="s">
        <v>29</v>
      </c>
      <c r="E14863" s="7" t="s">
        <v>29517</v>
      </c>
      <c r="F14863" s="7" t="s">
        <v>31</v>
      </c>
      <c r="G14863" s="8">
        <v>1.7</v>
      </c>
      <c r="H14863" s="9">
        <v>1.277E-2</v>
      </c>
      <c r="I14863" s="10">
        <v>10615.38</v>
      </c>
      <c r="J14863" s="11"/>
      <c r="K14863" s="7"/>
      <c r="L14863" s="12">
        <v>60</v>
      </c>
      <c r="M14863" s="11"/>
      <c r="N14863" s="38">
        <f>I14863*(100-$B$4)*(100-$B$5)/10000</f>
        <v>10615.38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25707</v>
      </c>
      <c r="D14864" s="7" t="s">
        <v>29</v>
      </c>
      <c r="E14864" s="7" t="s">
        <v>29517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25707</v>
      </c>
      <c r="D14865" s="7" t="s">
        <v>29</v>
      </c>
      <c r="E14865" s="7" t="s">
        <v>29517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29526</v>
      </c>
      <c r="B14866" s="7" t="s">
        <v>29527</v>
      </c>
      <c r="C14866" s="7" t="s">
        <v>25707</v>
      </c>
      <c r="D14866" s="7" t="s">
        <v>29</v>
      </c>
      <c r="E14866" s="7" t="s">
        <v>29517</v>
      </c>
      <c r="F14866" s="7" t="s">
        <v>31</v>
      </c>
      <c r="G14866" s="8">
        <v>1.7</v>
      </c>
      <c r="H14866" s="9">
        <v>1.277E-2</v>
      </c>
      <c r="I14866" s="10">
        <v>12692.31</v>
      </c>
      <c r="J14866" s="11"/>
      <c r="K14866" s="7" t="s">
        <v>705</v>
      </c>
      <c r="L14866" s="12">
        <v>60</v>
      </c>
      <c r="M14866" s="11"/>
      <c r="N14866" s="38">
        <f>I14866*(100-$B$4)*(100-$B$5)/10000</f>
        <v>12692.31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25707</v>
      </c>
      <c r="D14867" s="7" t="s">
        <v>29</v>
      </c>
      <c r="E14867" s="7" t="s">
        <v>29517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25707</v>
      </c>
      <c r="D14868" s="7" t="s">
        <v>29</v>
      </c>
      <c r="E14868" s="7" t="s">
        <v>29517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47.1" customHeight="1" outlineLevel="5" x14ac:dyDescent="0.2">
      <c r="A14869" s="6" t="s">
        <v>29532</v>
      </c>
      <c r="B14869" s="7" t="s">
        <v>29533</v>
      </c>
      <c r="C14869" s="7" t="s">
        <v>25707</v>
      </c>
      <c r="D14869" s="7" t="s">
        <v>29</v>
      </c>
      <c r="E14869" s="7" t="s">
        <v>29517</v>
      </c>
      <c r="F14869" s="7" t="s">
        <v>31</v>
      </c>
      <c r="G14869" s="8">
        <v>1.7</v>
      </c>
      <c r="H14869" s="9">
        <v>1.277E-2</v>
      </c>
      <c r="I14869" s="10">
        <v>18461.54</v>
      </c>
      <c r="J14869" s="11"/>
      <c r="K14869" s="7" t="s">
        <v>92</v>
      </c>
      <c r="L14869" s="12">
        <v>60</v>
      </c>
      <c r="M14869" s="11"/>
      <c r="N14869" s="38">
        <f>I14869*(100-$B$4)*(100-$B$5)/10000</f>
        <v>18461.54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29534</v>
      </c>
      <c r="B14870" s="7" t="s">
        <v>29535</v>
      </c>
      <c r="C14870" s="7" t="s">
        <v>29383</v>
      </c>
      <c r="D14870" s="7" t="s">
        <v>35</v>
      </c>
      <c r="E14870" s="7" t="s">
        <v>29536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29383</v>
      </c>
      <c r="D14871" s="7" t="s">
        <v>35</v>
      </c>
      <c r="E14871" s="7" t="s">
        <v>29536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29383</v>
      </c>
      <c r="D14872" s="7" t="s">
        <v>35</v>
      </c>
      <c r="E14872" s="7" t="s">
        <v>29536</v>
      </c>
      <c r="F14872" s="7" t="s">
        <v>31</v>
      </c>
      <c r="G14872" s="8">
        <v>1.7</v>
      </c>
      <c r="H14872" s="9">
        <v>1.277E-2</v>
      </c>
      <c r="I14872" s="10">
        <v>10923.08</v>
      </c>
      <c r="J14872" s="11"/>
      <c r="K14872" s="7"/>
      <c r="L14872" s="12">
        <v>60</v>
      </c>
      <c r="M14872" s="11"/>
      <c r="N14872" s="38">
        <f>I14872*(100-$B$4)*(100-$B$5)/10000</f>
        <v>10923.08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29383</v>
      </c>
      <c r="D14873" s="7" t="s">
        <v>35</v>
      </c>
      <c r="E14873" s="7" t="s">
        <v>29536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29383</v>
      </c>
      <c r="D14874" s="7" t="s">
        <v>35</v>
      </c>
      <c r="E14874" s="7" t="s">
        <v>29536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29383</v>
      </c>
      <c r="D14875" s="7" t="s">
        <v>35</v>
      </c>
      <c r="E14875" s="7" t="s">
        <v>29536</v>
      </c>
      <c r="F14875" s="7" t="s">
        <v>31</v>
      </c>
      <c r="G14875" s="8">
        <v>1.7</v>
      </c>
      <c r="H14875" s="9">
        <v>1.277E-2</v>
      </c>
      <c r="I14875" s="10">
        <v>13000</v>
      </c>
      <c r="J14875" s="11"/>
      <c r="K14875" s="7" t="s">
        <v>705</v>
      </c>
      <c r="L14875" s="12">
        <v>60</v>
      </c>
      <c r="M14875" s="11"/>
      <c r="N14875" s="38">
        <f>I14875*(100-$B$4)*(100-$B$5)/10000</f>
        <v>13000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29383</v>
      </c>
      <c r="D14876" s="7" t="s">
        <v>35</v>
      </c>
      <c r="E14876" s="7" t="s">
        <v>29536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29383</v>
      </c>
      <c r="D14877" s="7" t="s">
        <v>35</v>
      </c>
      <c r="E14877" s="7" t="s">
        <v>29536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47.1" customHeight="1" outlineLevel="5" x14ac:dyDescent="0.2">
      <c r="A14878" s="6" t="s">
        <v>29551</v>
      </c>
      <c r="B14878" s="7" t="s">
        <v>29552</v>
      </c>
      <c r="C14878" s="7" t="s">
        <v>29383</v>
      </c>
      <c r="D14878" s="7" t="s">
        <v>35</v>
      </c>
      <c r="E14878" s="7" t="s">
        <v>29536</v>
      </c>
      <c r="F14878" s="7" t="s">
        <v>31</v>
      </c>
      <c r="G14878" s="8">
        <v>1.7</v>
      </c>
      <c r="H14878" s="9">
        <v>1.277E-2</v>
      </c>
      <c r="I14878" s="10">
        <v>18769.23</v>
      </c>
      <c r="J14878" s="11"/>
      <c r="K14878" s="7" t="s">
        <v>92</v>
      </c>
      <c r="L14878" s="12">
        <v>60</v>
      </c>
      <c r="M14878" s="11"/>
      <c r="N14878" s="38">
        <f>I14878*(100-$B$4)*(100-$B$5)/10000</f>
        <v>18769.23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29383</v>
      </c>
      <c r="D14879" s="7" t="s">
        <v>29</v>
      </c>
      <c r="E14879" s="7" t="s">
        <v>29555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29383</v>
      </c>
      <c r="D14880" s="7" t="s">
        <v>29</v>
      </c>
      <c r="E14880" s="7" t="s">
        <v>29555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29383</v>
      </c>
      <c r="D14881" s="7" t="s">
        <v>29</v>
      </c>
      <c r="E14881" s="7" t="s">
        <v>29555</v>
      </c>
      <c r="F14881" s="7" t="s">
        <v>31</v>
      </c>
      <c r="G14881" s="8">
        <v>1.7</v>
      </c>
      <c r="H14881" s="9">
        <v>1.277E-2</v>
      </c>
      <c r="I14881" s="10">
        <v>10923.08</v>
      </c>
      <c r="J14881" s="11"/>
      <c r="K14881" s="7"/>
      <c r="L14881" s="12">
        <v>60</v>
      </c>
      <c r="M14881" s="11"/>
      <c r="N14881" s="38">
        <f>I14881*(100-$B$4)*(100-$B$5)/10000</f>
        <v>10923.08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29383</v>
      </c>
      <c r="D14882" s="7" t="s">
        <v>29</v>
      </c>
      <c r="E14882" s="7" t="s">
        <v>29555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29383</v>
      </c>
      <c r="D14883" s="7" t="s">
        <v>29</v>
      </c>
      <c r="E14883" s="7" t="s">
        <v>29555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29564</v>
      </c>
      <c r="B14884" s="7" t="s">
        <v>29565</v>
      </c>
      <c r="C14884" s="7" t="s">
        <v>29383</v>
      </c>
      <c r="D14884" s="7" t="s">
        <v>29</v>
      </c>
      <c r="E14884" s="7" t="s">
        <v>29555</v>
      </c>
      <c r="F14884" s="7" t="s">
        <v>31</v>
      </c>
      <c r="G14884" s="8">
        <v>1.7</v>
      </c>
      <c r="H14884" s="9">
        <v>1.277E-2</v>
      </c>
      <c r="I14884" s="10">
        <v>13000</v>
      </c>
      <c r="J14884" s="11"/>
      <c r="K14884" s="7" t="s">
        <v>705</v>
      </c>
      <c r="L14884" s="12">
        <v>60</v>
      </c>
      <c r="M14884" s="11"/>
      <c r="N14884" s="38">
        <f>I14884*(100-$B$4)*(100-$B$5)/10000</f>
        <v>13000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29383</v>
      </c>
      <c r="D14885" s="7" t="s">
        <v>29</v>
      </c>
      <c r="E14885" s="7" t="s">
        <v>29555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29383</v>
      </c>
      <c r="D14886" s="7" t="s">
        <v>29</v>
      </c>
      <c r="E14886" s="7" t="s">
        <v>29555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47.1" customHeight="1" outlineLevel="5" x14ac:dyDescent="0.2">
      <c r="A14887" s="6" t="s">
        <v>29570</v>
      </c>
      <c r="B14887" s="7" t="s">
        <v>29571</v>
      </c>
      <c r="C14887" s="7" t="s">
        <v>29383</v>
      </c>
      <c r="D14887" s="7" t="s">
        <v>29</v>
      </c>
      <c r="E14887" s="7" t="s">
        <v>29555</v>
      </c>
      <c r="F14887" s="7" t="s">
        <v>31</v>
      </c>
      <c r="G14887" s="8">
        <v>1.7</v>
      </c>
      <c r="H14887" s="9">
        <v>1.277E-2</v>
      </c>
      <c r="I14887" s="10">
        <v>18769.23</v>
      </c>
      <c r="J14887" s="11"/>
      <c r="K14887" s="7" t="s">
        <v>92</v>
      </c>
      <c r="L14887" s="12">
        <v>60</v>
      </c>
      <c r="M14887" s="11"/>
      <c r="N14887" s="38">
        <f>I14887*(100-$B$4)*(100-$B$5)/10000</f>
        <v>18769.23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11.1" customHeight="1" outlineLevel="4" x14ac:dyDescent="0.2">
      <c r="A14888" s="30" t="s">
        <v>29572</v>
      </c>
      <c r="B14888" s="30"/>
      <c r="C14888" s="30"/>
      <c r="D14888" s="30"/>
      <c r="E14888" s="30"/>
      <c r="F14888" s="30"/>
      <c r="G14888" s="30"/>
      <c r="H14888" s="30"/>
      <c r="I14888" s="30"/>
      <c r="J14888" s="30"/>
      <c r="K14888" s="30"/>
      <c r="L14888" s="30"/>
      <c r="M14888" s="30"/>
      <c r="N14888" s="37"/>
      <c r="O14888" s="37"/>
      <c r="P14888" s="37"/>
      <c r="Q14888" s="37"/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29423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29423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29423</v>
      </c>
      <c r="F14891" s="7" t="s">
        <v>31</v>
      </c>
      <c r="G14891" s="8">
        <v>1.7</v>
      </c>
      <c r="H14891" s="9">
        <v>1.277E-2</v>
      </c>
      <c r="I14891" s="10">
        <v>7538.46</v>
      </c>
      <c r="J14891" s="11"/>
      <c r="K14891" s="7"/>
      <c r="L14891" s="12">
        <v>60</v>
      </c>
      <c r="M14891" s="11"/>
      <c r="N14891" s="38">
        <f>I14891*(100-$B$4)*(100-$B$5)/10000</f>
        <v>7538.46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29423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29423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29423</v>
      </c>
      <c r="F14894" s="7" t="s">
        <v>31</v>
      </c>
      <c r="G14894" s="8">
        <v>1.7</v>
      </c>
      <c r="H14894" s="9">
        <v>1.277E-2</v>
      </c>
      <c r="I14894" s="10">
        <v>9615.3799999999992</v>
      </c>
      <c r="J14894" s="11"/>
      <c r="K14894" s="7" t="s">
        <v>705</v>
      </c>
      <c r="L14894" s="12">
        <v>60</v>
      </c>
      <c r="M14894" s="11"/>
      <c r="N14894" s="38">
        <f>I14894*(100-$B$4)*(100-$B$5)/10000</f>
        <v>9615.3799999999992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29423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29423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47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35</v>
      </c>
      <c r="E14897" s="7" t="s">
        <v>29423</v>
      </c>
      <c r="F14897" s="7" t="s">
        <v>31</v>
      </c>
      <c r="G14897" s="8">
        <v>1.7</v>
      </c>
      <c r="H14897" s="9">
        <v>1.277E-2</v>
      </c>
      <c r="I14897" s="10">
        <v>15384.62</v>
      </c>
      <c r="J14897" s="11"/>
      <c r="K14897" s="7" t="s">
        <v>92</v>
      </c>
      <c r="L14897" s="12">
        <v>60</v>
      </c>
      <c r="M14897" s="11"/>
      <c r="N14897" s="38">
        <f>I14897*(100-$B$4)*(100-$B$5)/10000</f>
        <v>15384.62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7538.46</v>
      </c>
      <c r="J14900" s="11"/>
      <c r="K14900" s="7"/>
      <c r="L14900" s="12">
        <v>60</v>
      </c>
      <c r="M14900" s="11"/>
      <c r="N14900" s="38">
        <f>I14900*(100-$B$4)*(100-$B$5)/10000</f>
        <v>7538.46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9615.3799999999992</v>
      </c>
      <c r="J14903" s="11"/>
      <c r="K14903" s="7" t="s">
        <v>705</v>
      </c>
      <c r="L14903" s="12">
        <v>60</v>
      </c>
      <c r="M14903" s="11"/>
      <c r="N14903" s="38">
        <f>I14903*(100-$B$4)*(100-$B$5)/10000</f>
        <v>9615.3799999999992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47.1" customHeight="1" outlineLevel="5" x14ac:dyDescent="0.2">
      <c r="A14906" s="6" t="s">
        <v>29607</v>
      </c>
      <c r="B14906" s="7" t="s">
        <v>29608</v>
      </c>
      <c r="C14906" s="7" t="s">
        <v>124</v>
      </c>
      <c r="D14906" s="7" t="s">
        <v>29</v>
      </c>
      <c r="E14906" s="7" t="s">
        <v>9500</v>
      </c>
      <c r="F14906" s="7" t="s">
        <v>31</v>
      </c>
      <c r="G14906" s="8">
        <v>1.7</v>
      </c>
      <c r="H14906" s="9">
        <v>1.277E-2</v>
      </c>
      <c r="I14906" s="10">
        <v>15384.62</v>
      </c>
      <c r="J14906" s="11"/>
      <c r="K14906" s="7" t="s">
        <v>92</v>
      </c>
      <c r="L14906" s="12">
        <v>60</v>
      </c>
      <c r="M14906" s="11"/>
      <c r="N14906" s="38">
        <f>I14906*(100-$B$4)*(100-$B$5)/10000</f>
        <v>15384.62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24692</v>
      </c>
      <c r="D14907" s="7" t="s">
        <v>35</v>
      </c>
      <c r="E14907" s="7" t="s">
        <v>29460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24692</v>
      </c>
      <c r="D14908" s="7" t="s">
        <v>35</v>
      </c>
      <c r="E14908" s="7" t="s">
        <v>29460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24692</v>
      </c>
      <c r="D14909" s="7" t="s">
        <v>35</v>
      </c>
      <c r="E14909" s="7" t="s">
        <v>29460</v>
      </c>
      <c r="F14909" s="7" t="s">
        <v>31</v>
      </c>
      <c r="G14909" s="8">
        <v>1.7</v>
      </c>
      <c r="H14909" s="9">
        <v>1.277E-2</v>
      </c>
      <c r="I14909" s="10">
        <v>7846.15</v>
      </c>
      <c r="J14909" s="11"/>
      <c r="K14909" s="7"/>
      <c r="L14909" s="12">
        <v>60</v>
      </c>
      <c r="M14909" s="11"/>
      <c r="N14909" s="38">
        <f>I14909*(100-$B$4)*(100-$B$5)/10000</f>
        <v>7846.15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24692</v>
      </c>
      <c r="D14910" s="7" t="s">
        <v>35</v>
      </c>
      <c r="E14910" s="7" t="s">
        <v>29460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24692</v>
      </c>
      <c r="D14911" s="7" t="s">
        <v>35</v>
      </c>
      <c r="E14911" s="7" t="s">
        <v>29460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24692</v>
      </c>
      <c r="D14912" s="7" t="s">
        <v>35</v>
      </c>
      <c r="E14912" s="7" t="s">
        <v>29460</v>
      </c>
      <c r="F14912" s="7" t="s">
        <v>31</v>
      </c>
      <c r="G14912" s="8">
        <v>1.7</v>
      </c>
      <c r="H14912" s="9">
        <v>1.277E-2</v>
      </c>
      <c r="I14912" s="10">
        <v>9923.08</v>
      </c>
      <c r="J14912" s="11"/>
      <c r="K14912" s="7" t="s">
        <v>705</v>
      </c>
      <c r="L14912" s="12">
        <v>60</v>
      </c>
      <c r="M14912" s="11"/>
      <c r="N14912" s="38">
        <f>I14912*(100-$B$4)*(100-$B$5)/10000</f>
        <v>9923.08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24692</v>
      </c>
      <c r="D14913" s="7" t="s">
        <v>35</v>
      </c>
      <c r="E14913" s="7" t="s">
        <v>29460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24692</v>
      </c>
      <c r="D14914" s="7" t="s">
        <v>35</v>
      </c>
      <c r="E14914" s="7" t="s">
        <v>29460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47.1" customHeight="1" outlineLevel="5" x14ac:dyDescent="0.2">
      <c r="A14915" s="6" t="s">
        <v>29625</v>
      </c>
      <c r="B14915" s="7" t="s">
        <v>29626</v>
      </c>
      <c r="C14915" s="7" t="s">
        <v>24692</v>
      </c>
      <c r="D14915" s="7" t="s">
        <v>35</v>
      </c>
      <c r="E14915" s="7" t="s">
        <v>29460</v>
      </c>
      <c r="F14915" s="7" t="s">
        <v>31</v>
      </c>
      <c r="G14915" s="8">
        <v>1.7</v>
      </c>
      <c r="H14915" s="9">
        <v>1.277E-2</v>
      </c>
      <c r="I14915" s="10">
        <v>15692.31</v>
      </c>
      <c r="J14915" s="11"/>
      <c r="K14915" s="7" t="s">
        <v>92</v>
      </c>
      <c r="L14915" s="12">
        <v>60</v>
      </c>
      <c r="M14915" s="11"/>
      <c r="N14915" s="38">
        <f>I14915*(100-$B$4)*(100-$B$5)/10000</f>
        <v>15692.31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24692</v>
      </c>
      <c r="D14916" s="7" t="s">
        <v>29</v>
      </c>
      <c r="E14916" s="7" t="s">
        <v>29479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24692</v>
      </c>
      <c r="D14917" s="7" t="s">
        <v>29</v>
      </c>
      <c r="E14917" s="7" t="s">
        <v>29479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24692</v>
      </c>
      <c r="D14918" s="7" t="s">
        <v>29</v>
      </c>
      <c r="E14918" s="7" t="s">
        <v>29479</v>
      </c>
      <c r="F14918" s="7" t="s">
        <v>31</v>
      </c>
      <c r="G14918" s="8">
        <v>1.7</v>
      </c>
      <c r="H14918" s="9">
        <v>1.277E-2</v>
      </c>
      <c r="I14918" s="10">
        <v>7846.15</v>
      </c>
      <c r="J14918" s="11"/>
      <c r="K14918" s="7"/>
      <c r="L14918" s="12">
        <v>60</v>
      </c>
      <c r="M14918" s="11"/>
      <c r="N14918" s="38">
        <f>I14918*(100-$B$4)*(100-$B$5)/10000</f>
        <v>7846.15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24692</v>
      </c>
      <c r="D14919" s="7" t="s">
        <v>29</v>
      </c>
      <c r="E14919" s="7" t="s">
        <v>29479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24692</v>
      </c>
      <c r="D14920" s="7" t="s">
        <v>29</v>
      </c>
      <c r="E14920" s="7" t="s">
        <v>29479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24692</v>
      </c>
      <c r="D14921" s="7" t="s">
        <v>29</v>
      </c>
      <c r="E14921" s="7" t="s">
        <v>29479</v>
      </c>
      <c r="F14921" s="7" t="s">
        <v>31</v>
      </c>
      <c r="G14921" s="8">
        <v>1.7</v>
      </c>
      <c r="H14921" s="9">
        <v>1.277E-2</v>
      </c>
      <c r="I14921" s="10">
        <v>9923.08</v>
      </c>
      <c r="J14921" s="11"/>
      <c r="K14921" s="7" t="s">
        <v>705</v>
      </c>
      <c r="L14921" s="12">
        <v>60</v>
      </c>
      <c r="M14921" s="11"/>
      <c r="N14921" s="38">
        <f>I14921*(100-$B$4)*(100-$B$5)/10000</f>
        <v>9923.08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24692</v>
      </c>
      <c r="D14922" s="7" t="s">
        <v>29</v>
      </c>
      <c r="E14922" s="7" t="s">
        <v>29479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24692</v>
      </c>
      <c r="D14923" s="7" t="s">
        <v>29</v>
      </c>
      <c r="E14923" s="7" t="s">
        <v>29479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47.1" customHeight="1" outlineLevel="5" x14ac:dyDescent="0.2">
      <c r="A14924" s="6" t="s">
        <v>29643</v>
      </c>
      <c r="B14924" s="7" t="s">
        <v>29644</v>
      </c>
      <c r="C14924" s="7" t="s">
        <v>24692</v>
      </c>
      <c r="D14924" s="7" t="s">
        <v>29</v>
      </c>
      <c r="E14924" s="7" t="s">
        <v>29479</v>
      </c>
      <c r="F14924" s="7" t="s">
        <v>31</v>
      </c>
      <c r="G14924" s="8">
        <v>1.7</v>
      </c>
      <c r="H14924" s="9">
        <v>1.277E-2</v>
      </c>
      <c r="I14924" s="10">
        <v>15692.31</v>
      </c>
      <c r="J14924" s="11"/>
      <c r="K14924" s="7" t="s">
        <v>92</v>
      </c>
      <c r="L14924" s="12">
        <v>60</v>
      </c>
      <c r="M14924" s="11"/>
      <c r="N14924" s="38">
        <f>I14924*(100-$B$4)*(100-$B$5)/10000</f>
        <v>15692.31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25707</v>
      </c>
      <c r="D14925" s="7" t="s">
        <v>35</v>
      </c>
      <c r="E14925" s="7" t="s">
        <v>29498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25707</v>
      </c>
      <c r="D14926" s="7" t="s">
        <v>35</v>
      </c>
      <c r="E14926" s="7" t="s">
        <v>29498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25707</v>
      </c>
      <c r="D14927" s="7" t="s">
        <v>35</v>
      </c>
      <c r="E14927" s="7" t="s">
        <v>29498</v>
      </c>
      <c r="F14927" s="7" t="s">
        <v>31</v>
      </c>
      <c r="G14927" s="8">
        <v>1.7</v>
      </c>
      <c r="H14927" s="9">
        <v>1.277E-2</v>
      </c>
      <c r="I14927" s="10">
        <v>10615.38</v>
      </c>
      <c r="J14927" s="11"/>
      <c r="K14927" s="7"/>
      <c r="L14927" s="12">
        <v>60</v>
      </c>
      <c r="M14927" s="11"/>
      <c r="N14927" s="38">
        <f>I14927*(100-$B$4)*(100-$B$5)/10000</f>
        <v>10615.38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25707</v>
      </c>
      <c r="D14928" s="7" t="s">
        <v>35</v>
      </c>
      <c r="E14928" s="7" t="s">
        <v>29498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25707</v>
      </c>
      <c r="D14929" s="7" t="s">
        <v>35</v>
      </c>
      <c r="E14929" s="7" t="s">
        <v>29498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25707</v>
      </c>
      <c r="D14930" s="7" t="s">
        <v>35</v>
      </c>
      <c r="E14930" s="7" t="s">
        <v>29498</v>
      </c>
      <c r="F14930" s="7" t="s">
        <v>31</v>
      </c>
      <c r="G14930" s="8">
        <v>1.7</v>
      </c>
      <c r="H14930" s="9">
        <v>1.277E-2</v>
      </c>
      <c r="I14930" s="10">
        <v>12692.31</v>
      </c>
      <c r="J14930" s="11"/>
      <c r="K14930" s="7" t="s">
        <v>705</v>
      </c>
      <c r="L14930" s="12">
        <v>60</v>
      </c>
      <c r="M14930" s="11"/>
      <c r="N14930" s="38">
        <f>I14930*(100-$B$4)*(100-$B$5)/10000</f>
        <v>12692.31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25707</v>
      </c>
      <c r="D14931" s="7" t="s">
        <v>35</v>
      </c>
      <c r="E14931" s="7" t="s">
        <v>29498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25707</v>
      </c>
      <c r="D14932" s="7" t="s">
        <v>35</v>
      </c>
      <c r="E14932" s="7" t="s">
        <v>29498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47.1" customHeight="1" outlineLevel="5" x14ac:dyDescent="0.2">
      <c r="A14933" s="6" t="s">
        <v>29661</v>
      </c>
      <c r="B14933" s="7" t="s">
        <v>29662</v>
      </c>
      <c r="C14933" s="7" t="s">
        <v>25707</v>
      </c>
      <c r="D14933" s="7" t="s">
        <v>35</v>
      </c>
      <c r="E14933" s="7" t="s">
        <v>29498</v>
      </c>
      <c r="F14933" s="7" t="s">
        <v>31</v>
      </c>
      <c r="G14933" s="8">
        <v>1.7</v>
      </c>
      <c r="H14933" s="9">
        <v>1.277E-2</v>
      </c>
      <c r="I14933" s="10">
        <v>18461.54</v>
      </c>
      <c r="J14933" s="11"/>
      <c r="K14933" s="7" t="s">
        <v>92</v>
      </c>
      <c r="L14933" s="12">
        <v>60</v>
      </c>
      <c r="M14933" s="11"/>
      <c r="N14933" s="38">
        <f>I14933*(100-$B$4)*(100-$B$5)/10000</f>
        <v>18461.54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25707</v>
      </c>
      <c r="D14934" s="7" t="s">
        <v>29</v>
      </c>
      <c r="E14934" s="7" t="s">
        <v>29517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25707</v>
      </c>
      <c r="D14935" s="7" t="s">
        <v>29</v>
      </c>
      <c r="E14935" s="7" t="s">
        <v>29517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25707</v>
      </c>
      <c r="D14936" s="7" t="s">
        <v>29</v>
      </c>
      <c r="E14936" s="7" t="s">
        <v>29517</v>
      </c>
      <c r="F14936" s="7" t="s">
        <v>31</v>
      </c>
      <c r="G14936" s="8">
        <v>1.7</v>
      </c>
      <c r="H14936" s="9">
        <v>1.277E-2</v>
      </c>
      <c r="I14936" s="10">
        <v>10615.38</v>
      </c>
      <c r="J14936" s="11"/>
      <c r="K14936" s="7"/>
      <c r="L14936" s="12">
        <v>60</v>
      </c>
      <c r="M14936" s="11"/>
      <c r="N14936" s="38">
        <f>I14936*(100-$B$4)*(100-$B$5)/10000</f>
        <v>10615.38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25707</v>
      </c>
      <c r="D14937" s="7" t="s">
        <v>29</v>
      </c>
      <c r="E14937" s="7" t="s">
        <v>29517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25707</v>
      </c>
      <c r="D14938" s="7" t="s">
        <v>29</v>
      </c>
      <c r="E14938" s="7" t="s">
        <v>29517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25707</v>
      </c>
      <c r="D14939" s="7" t="s">
        <v>29</v>
      </c>
      <c r="E14939" s="7" t="s">
        <v>29517</v>
      </c>
      <c r="F14939" s="7" t="s">
        <v>31</v>
      </c>
      <c r="G14939" s="8">
        <v>1.7</v>
      </c>
      <c r="H14939" s="9">
        <v>1.277E-2</v>
      </c>
      <c r="I14939" s="10">
        <v>12692.31</v>
      </c>
      <c r="J14939" s="11"/>
      <c r="K14939" s="7" t="s">
        <v>705</v>
      </c>
      <c r="L14939" s="12">
        <v>60</v>
      </c>
      <c r="M14939" s="11"/>
      <c r="N14939" s="38">
        <f>I14939*(100-$B$4)*(100-$B$5)/10000</f>
        <v>12692.31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25707</v>
      </c>
      <c r="D14940" s="7" t="s">
        <v>29</v>
      </c>
      <c r="E14940" s="7" t="s">
        <v>29517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25707</v>
      </c>
      <c r="D14941" s="7" t="s">
        <v>29</v>
      </c>
      <c r="E14941" s="7" t="s">
        <v>29517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47.1" customHeight="1" outlineLevel="5" x14ac:dyDescent="0.2">
      <c r="A14942" s="6" t="s">
        <v>29679</v>
      </c>
      <c r="B14942" s="7" t="s">
        <v>29680</v>
      </c>
      <c r="C14942" s="7" t="s">
        <v>25707</v>
      </c>
      <c r="D14942" s="7" t="s">
        <v>29</v>
      </c>
      <c r="E14942" s="7" t="s">
        <v>29517</v>
      </c>
      <c r="F14942" s="7" t="s">
        <v>31</v>
      </c>
      <c r="G14942" s="8">
        <v>1.7</v>
      </c>
      <c r="H14942" s="9">
        <v>1.277E-2</v>
      </c>
      <c r="I14942" s="10">
        <v>18461.54</v>
      </c>
      <c r="J14942" s="11"/>
      <c r="K14942" s="7" t="s">
        <v>92</v>
      </c>
      <c r="L14942" s="12">
        <v>60</v>
      </c>
      <c r="M14942" s="11"/>
      <c r="N14942" s="38">
        <f>I14942*(100-$B$4)*(100-$B$5)/10000</f>
        <v>18461.54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29383</v>
      </c>
      <c r="D14943" s="7" t="s">
        <v>35</v>
      </c>
      <c r="E14943" s="7" t="s">
        <v>29536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29383</v>
      </c>
      <c r="D14944" s="7" t="s">
        <v>35</v>
      </c>
      <c r="E14944" s="7" t="s">
        <v>29536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29383</v>
      </c>
      <c r="D14945" s="7" t="s">
        <v>35</v>
      </c>
      <c r="E14945" s="7" t="s">
        <v>29536</v>
      </c>
      <c r="F14945" s="7" t="s">
        <v>31</v>
      </c>
      <c r="G14945" s="8">
        <v>1.7</v>
      </c>
      <c r="H14945" s="9">
        <v>1.277E-2</v>
      </c>
      <c r="I14945" s="10">
        <v>10923.08</v>
      </c>
      <c r="J14945" s="11"/>
      <c r="K14945" s="7"/>
      <c r="L14945" s="12">
        <v>60</v>
      </c>
      <c r="M14945" s="11"/>
      <c r="N14945" s="38">
        <f>I14945*(100-$B$4)*(100-$B$5)/10000</f>
        <v>10923.08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29383</v>
      </c>
      <c r="D14946" s="7" t="s">
        <v>35</v>
      </c>
      <c r="E14946" s="7" t="s">
        <v>29536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29383</v>
      </c>
      <c r="D14947" s="7" t="s">
        <v>35</v>
      </c>
      <c r="E14947" s="7" t="s">
        <v>29536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35.1" customHeight="1" outlineLevel="5" x14ac:dyDescent="0.2">
      <c r="A14948" s="6" t="s">
        <v>29691</v>
      </c>
      <c r="B14948" s="7" t="s">
        <v>29692</v>
      </c>
      <c r="C14948" s="7" t="s">
        <v>29383</v>
      </c>
      <c r="D14948" s="7" t="s">
        <v>35</v>
      </c>
      <c r="E14948" s="7" t="s">
        <v>29536</v>
      </c>
      <c r="F14948" s="7" t="s">
        <v>31</v>
      </c>
      <c r="G14948" s="8">
        <v>1.7</v>
      </c>
      <c r="H14948" s="9">
        <v>1.277E-2</v>
      </c>
      <c r="I14948" s="10">
        <v>13000</v>
      </c>
      <c r="J14948" s="11"/>
      <c r="K14948" s="7" t="s">
        <v>705</v>
      </c>
      <c r="L14948" s="12">
        <v>60</v>
      </c>
      <c r="M14948" s="11"/>
      <c r="N14948" s="38">
        <f>I14948*(100-$B$4)*(100-$B$5)/10000</f>
        <v>13000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29383</v>
      </c>
      <c r="D14949" s="7" t="s">
        <v>35</v>
      </c>
      <c r="E14949" s="7" t="s">
        <v>29536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29383</v>
      </c>
      <c r="D14950" s="7" t="s">
        <v>35</v>
      </c>
      <c r="E14950" s="7" t="s">
        <v>29536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47.1" customHeight="1" outlineLevel="5" x14ac:dyDescent="0.2">
      <c r="A14951" s="6" t="s">
        <v>29697</v>
      </c>
      <c r="B14951" s="7" t="s">
        <v>29698</v>
      </c>
      <c r="C14951" s="7" t="s">
        <v>29383</v>
      </c>
      <c r="D14951" s="7" t="s">
        <v>35</v>
      </c>
      <c r="E14951" s="7" t="s">
        <v>29536</v>
      </c>
      <c r="F14951" s="7" t="s">
        <v>31</v>
      </c>
      <c r="G14951" s="8">
        <v>1.7</v>
      </c>
      <c r="H14951" s="9">
        <v>1.277E-2</v>
      </c>
      <c r="I14951" s="10">
        <v>18769.23</v>
      </c>
      <c r="J14951" s="11"/>
      <c r="K14951" s="7" t="s">
        <v>92</v>
      </c>
      <c r="L14951" s="12">
        <v>60</v>
      </c>
      <c r="M14951" s="11"/>
      <c r="N14951" s="38">
        <f>I14951*(100-$B$4)*(100-$B$5)/10000</f>
        <v>18769.23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29383</v>
      </c>
      <c r="D14952" s="7" t="s">
        <v>29</v>
      </c>
      <c r="E14952" s="7" t="s">
        <v>29555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29383</v>
      </c>
      <c r="D14953" s="7" t="s">
        <v>29</v>
      </c>
      <c r="E14953" s="7" t="s">
        <v>29555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29383</v>
      </c>
      <c r="D14954" s="7" t="s">
        <v>29</v>
      </c>
      <c r="E14954" s="7" t="s">
        <v>29555</v>
      </c>
      <c r="F14954" s="7" t="s">
        <v>31</v>
      </c>
      <c r="G14954" s="8">
        <v>1.7</v>
      </c>
      <c r="H14954" s="9">
        <v>1.277E-2</v>
      </c>
      <c r="I14954" s="10">
        <v>10923.08</v>
      </c>
      <c r="J14954" s="11"/>
      <c r="K14954" s="7"/>
      <c r="L14954" s="12">
        <v>60</v>
      </c>
      <c r="M14954" s="11"/>
      <c r="N14954" s="38">
        <f>I14954*(100-$B$4)*(100-$B$5)/10000</f>
        <v>10923.08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29383</v>
      </c>
      <c r="D14955" s="7" t="s">
        <v>29</v>
      </c>
      <c r="E14955" s="7" t="s">
        <v>29555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29383</v>
      </c>
      <c r="D14956" s="7" t="s">
        <v>29</v>
      </c>
      <c r="E14956" s="7" t="s">
        <v>29555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29709</v>
      </c>
      <c r="B14957" s="7" t="s">
        <v>29710</v>
      </c>
      <c r="C14957" s="7" t="s">
        <v>29383</v>
      </c>
      <c r="D14957" s="7" t="s">
        <v>29</v>
      </c>
      <c r="E14957" s="7" t="s">
        <v>29555</v>
      </c>
      <c r="F14957" s="7" t="s">
        <v>31</v>
      </c>
      <c r="G14957" s="8">
        <v>1.7</v>
      </c>
      <c r="H14957" s="9">
        <v>1.277E-2</v>
      </c>
      <c r="I14957" s="10">
        <v>13000</v>
      </c>
      <c r="J14957" s="11"/>
      <c r="K14957" s="7" t="s">
        <v>705</v>
      </c>
      <c r="L14957" s="12">
        <v>60</v>
      </c>
      <c r="M14957" s="11"/>
      <c r="N14957" s="38">
        <f>I14957*(100-$B$4)*(100-$B$5)/10000</f>
        <v>13000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29383</v>
      </c>
      <c r="D14958" s="7" t="s">
        <v>29</v>
      </c>
      <c r="E14958" s="7" t="s">
        <v>29555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29383</v>
      </c>
      <c r="D14959" s="7" t="s">
        <v>29</v>
      </c>
      <c r="E14959" s="7" t="s">
        <v>29555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47.1" customHeight="1" outlineLevel="5" x14ac:dyDescent="0.2">
      <c r="A14960" s="6" t="s">
        <v>29715</v>
      </c>
      <c r="B14960" s="7" t="s">
        <v>29716</v>
      </c>
      <c r="C14960" s="7" t="s">
        <v>29383</v>
      </c>
      <c r="D14960" s="7" t="s">
        <v>29</v>
      </c>
      <c r="E14960" s="7" t="s">
        <v>29555</v>
      </c>
      <c r="F14960" s="7" t="s">
        <v>31</v>
      </c>
      <c r="G14960" s="8">
        <v>1.7</v>
      </c>
      <c r="H14960" s="9">
        <v>1.277E-2</v>
      </c>
      <c r="I14960" s="10">
        <v>18769.23</v>
      </c>
      <c r="J14960" s="11"/>
      <c r="K14960" s="7" t="s">
        <v>92</v>
      </c>
      <c r="L14960" s="12">
        <v>60</v>
      </c>
      <c r="M14960" s="11"/>
      <c r="N14960" s="38">
        <f>I14960*(100-$B$4)*(100-$B$5)/10000</f>
        <v>18769.23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11.1" customHeight="1" outlineLevel="3" x14ac:dyDescent="0.2">
      <c r="A14961" s="29" t="s">
        <v>29717</v>
      </c>
      <c r="B14961" s="29"/>
      <c r="C14961" s="29"/>
      <c r="D14961" s="29"/>
      <c r="E14961" s="29"/>
      <c r="F14961" s="29"/>
      <c r="G14961" s="29"/>
      <c r="H14961" s="29"/>
      <c r="I14961" s="29"/>
      <c r="J14961" s="29"/>
      <c r="K14961" s="29"/>
      <c r="L14961" s="29"/>
      <c r="M14961" s="29"/>
      <c r="N14961" s="36"/>
      <c r="O14961" s="36"/>
      <c r="P14961" s="36"/>
      <c r="Q14961" s="36"/>
    </row>
    <row r="14962" spans="1:17" ht="11.1" customHeight="1" outlineLevel="4" x14ac:dyDescent="0.2">
      <c r="A14962" s="30" t="s">
        <v>29718</v>
      </c>
      <c r="B14962" s="30"/>
      <c r="C14962" s="30"/>
      <c r="D14962" s="30"/>
      <c r="E14962" s="30"/>
      <c r="F14962" s="30"/>
      <c r="G14962" s="30"/>
      <c r="H14962" s="30"/>
      <c r="I14962" s="30"/>
      <c r="J14962" s="30"/>
      <c r="K14962" s="30"/>
      <c r="L14962" s="30"/>
      <c r="M14962" s="30"/>
      <c r="N14962" s="37"/>
      <c r="O14962" s="37"/>
      <c r="P14962" s="37"/>
      <c r="Q14962" s="37"/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2">
        <v>153</v>
      </c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29729</v>
      </c>
      <c r="B14968" s="7" t="s">
        <v>29730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1.598E-3</v>
      </c>
      <c r="I14968" s="10">
        <v>7910.92</v>
      </c>
      <c r="J14968" s="11"/>
      <c r="K14968" s="7"/>
      <c r="L14968" s="12">
        <v>30</v>
      </c>
      <c r="M14968" s="11"/>
      <c r="N14968" s="38">
        <f>I14968*(100-$B$4)*(100-$B$5)/10000</f>
        <v>7910.92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11.1" customHeight="1" outlineLevel="4" x14ac:dyDescent="0.2">
      <c r="A14969" s="30" t="s">
        <v>29731</v>
      </c>
      <c r="B14969" s="30"/>
      <c r="C14969" s="30"/>
      <c r="D14969" s="30"/>
      <c r="E14969" s="30"/>
      <c r="F14969" s="30"/>
      <c r="G14969" s="30"/>
      <c r="H14969" s="30"/>
      <c r="I14969" s="30"/>
      <c r="J14969" s="30"/>
      <c r="K14969" s="30"/>
      <c r="L14969" s="30"/>
      <c r="M14969" s="30"/>
      <c r="N14969" s="37"/>
      <c r="O14969" s="37"/>
      <c r="P14969" s="37"/>
      <c r="Q14969" s="37"/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29736</v>
      </c>
      <c r="B14972" s="7" t="s">
        <v>29737</v>
      </c>
      <c r="C14972" s="7" t="s">
        <v>379</v>
      </c>
      <c r="D14972" s="7" t="s">
        <v>35</v>
      </c>
      <c r="E14972" s="7" t="s">
        <v>6839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11.1" customHeight="1" outlineLevel="4" x14ac:dyDescent="0.2">
      <c r="A14973" s="30" t="s">
        <v>29738</v>
      </c>
      <c r="B14973" s="30"/>
      <c r="C14973" s="30"/>
      <c r="D14973" s="30"/>
      <c r="E14973" s="30"/>
      <c r="F14973" s="30"/>
      <c r="G14973" s="30"/>
      <c r="H14973" s="30"/>
      <c r="I14973" s="30"/>
      <c r="J14973" s="30"/>
      <c r="K14973" s="30"/>
      <c r="L14973" s="30"/>
      <c r="M14973" s="30"/>
      <c r="N14973" s="37"/>
      <c r="O14973" s="37"/>
      <c r="P14973" s="37"/>
      <c r="Q14973" s="37"/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29743</v>
      </c>
      <c r="B14976" s="7" t="s">
        <v>29744</v>
      </c>
      <c r="C14976" s="7" t="s">
        <v>379</v>
      </c>
      <c r="D14976" s="7" t="s">
        <v>374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2">
        <v>4</v>
      </c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29745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35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29756</v>
      </c>
      <c r="B14983" s="7" t="s">
        <v>29757</v>
      </c>
      <c r="C14983" s="7" t="s">
        <v>379</v>
      </c>
      <c r="D14983" s="7" t="s">
        <v>29</v>
      </c>
      <c r="E14983" s="7" t="s">
        <v>413</v>
      </c>
      <c r="F14983" s="7" t="s">
        <v>31</v>
      </c>
      <c r="G14983" s="8">
        <v>1</v>
      </c>
      <c r="H14983" s="9">
        <v>1.92E-3</v>
      </c>
      <c r="I14983" s="10">
        <v>8194.4500000000007</v>
      </c>
      <c r="J14983" s="11"/>
      <c r="K14983" s="7"/>
      <c r="L14983" s="12">
        <v>30</v>
      </c>
      <c r="M14983" s="11"/>
      <c r="N14983" s="38">
        <f>I14983*(100-$B$4)*(100-$B$5)/10000</f>
        <v>8194.4500000000007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11.1" customHeight="1" outlineLevel="4" x14ac:dyDescent="0.2">
      <c r="A14984" s="30" t="s">
        <v>29758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35</v>
      </c>
      <c r="E14987" s="7" t="s">
        <v>1841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35.1" customHeight="1" outlineLevel="5" x14ac:dyDescent="0.2">
      <c r="A14990" s="6" t="s">
        <v>29769</v>
      </c>
      <c r="B14990" s="7" t="s">
        <v>29770</v>
      </c>
      <c r="C14990" s="7" t="s">
        <v>28</v>
      </c>
      <c r="D14990" s="7" t="s">
        <v>29</v>
      </c>
      <c r="E14990" s="7" t="s">
        <v>30</v>
      </c>
      <c r="F14990" s="7" t="s">
        <v>31</v>
      </c>
      <c r="G14990" s="8">
        <v>1</v>
      </c>
      <c r="H14990" s="9">
        <v>4.3509999999999998E-3</v>
      </c>
      <c r="I14990" s="10">
        <v>9045.09</v>
      </c>
      <c r="J14990" s="11"/>
      <c r="K14990" s="7"/>
      <c r="L14990" s="12">
        <v>30</v>
      </c>
      <c r="M14990" s="11"/>
      <c r="N14990" s="38">
        <f>I14990*(100-$B$4)*(100-$B$5)/10000</f>
        <v>9045.09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11.1" customHeight="1" outlineLevel="4" x14ac:dyDescent="0.2">
      <c r="A14991" s="30" t="s">
        <v>29771</v>
      </c>
      <c r="B14991" s="30"/>
      <c r="C14991" s="30"/>
      <c r="D14991" s="30"/>
      <c r="E14991" s="30"/>
      <c r="F14991" s="30"/>
      <c r="G14991" s="30"/>
      <c r="H14991" s="30"/>
      <c r="I14991" s="30"/>
      <c r="J14991" s="30"/>
      <c r="K14991" s="30"/>
      <c r="L14991" s="30"/>
      <c r="M14991" s="30"/>
      <c r="N14991" s="37"/>
      <c r="O14991" s="37"/>
      <c r="P14991" s="37"/>
      <c r="Q14991" s="37"/>
    </row>
    <row r="14992" spans="1:17" ht="35.1" customHeight="1" outlineLevel="5" x14ac:dyDescent="0.2">
      <c r="A14992" s="6" t="s">
        <v>29772</v>
      </c>
      <c r="B14992" s="7" t="s">
        <v>29773</v>
      </c>
      <c r="C14992" s="7" t="s">
        <v>28</v>
      </c>
      <c r="D14992" s="7" t="s">
        <v>29774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29774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29777</v>
      </c>
      <c r="B14994" s="7" t="s">
        <v>29778</v>
      </c>
      <c r="C14994" s="7" t="s">
        <v>28</v>
      </c>
      <c r="D14994" s="7" t="s">
        <v>29774</v>
      </c>
      <c r="E14994" s="7" t="s">
        <v>313</v>
      </c>
      <c r="F14994" s="7" t="s">
        <v>31</v>
      </c>
      <c r="G14994" s="8">
        <v>1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11.1" customHeight="1" outlineLevel="4" x14ac:dyDescent="0.2">
      <c r="A14995" s="30" t="s">
        <v>29779</v>
      </c>
      <c r="B14995" s="30"/>
      <c r="C14995" s="30"/>
      <c r="D14995" s="30"/>
      <c r="E14995" s="30"/>
      <c r="F14995" s="30"/>
      <c r="G14995" s="30"/>
      <c r="H14995" s="30"/>
      <c r="I14995" s="30"/>
      <c r="J14995" s="30"/>
      <c r="K14995" s="30"/>
      <c r="L14995" s="30"/>
      <c r="M14995" s="30"/>
      <c r="N14995" s="37"/>
      <c r="O14995" s="37"/>
      <c r="P14995" s="37"/>
      <c r="Q14995" s="37"/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29784</v>
      </c>
      <c r="B14998" s="7" t="s">
        <v>29785</v>
      </c>
      <c r="C14998" s="7" t="s">
        <v>28</v>
      </c>
      <c r="D14998" s="7" t="s">
        <v>374</v>
      </c>
      <c r="E14998" s="7" t="s">
        <v>30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29786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35</v>
      </c>
      <c r="E15002" s="7" t="s">
        <v>313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79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79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47.1" customHeight="1" outlineLevel="5" x14ac:dyDescent="0.2">
      <c r="A15005" s="6" t="s">
        <v>29797</v>
      </c>
      <c r="B15005" s="7" t="s">
        <v>29798</v>
      </c>
      <c r="C15005" s="7" t="s">
        <v>28</v>
      </c>
      <c r="D15005" s="7" t="s">
        <v>29</v>
      </c>
      <c r="E15005" s="7" t="s">
        <v>79</v>
      </c>
      <c r="F15005" s="7" t="s">
        <v>31</v>
      </c>
      <c r="G15005" s="8">
        <v>0.82</v>
      </c>
      <c r="H15005" s="9">
        <v>4.3509999999999998E-3</v>
      </c>
      <c r="I15005" s="10">
        <v>9328.64</v>
      </c>
      <c r="J15005" s="11"/>
      <c r="K15005" s="7"/>
      <c r="L15005" s="12">
        <v>30</v>
      </c>
      <c r="M15005" s="11"/>
      <c r="N15005" s="38">
        <f>I15005*(100-$B$4)*(100-$B$5)/10000</f>
        <v>9328.64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11.1" customHeight="1" outlineLevel="4" x14ac:dyDescent="0.2">
      <c r="A15006" s="30" t="s">
        <v>29799</v>
      </c>
      <c r="B15006" s="30"/>
      <c r="C15006" s="30"/>
      <c r="D15006" s="30"/>
      <c r="E15006" s="30"/>
      <c r="F15006" s="30"/>
      <c r="G15006" s="30"/>
      <c r="H15006" s="30"/>
      <c r="I15006" s="30"/>
      <c r="J15006" s="30"/>
      <c r="K15006" s="30"/>
      <c r="L15006" s="30"/>
      <c r="M15006" s="30"/>
      <c r="N15006" s="37"/>
      <c r="O15006" s="37"/>
      <c r="P15006" s="37"/>
      <c r="Q15006" s="37"/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1.1200000000000001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35</v>
      </c>
      <c r="E15009" s="7" t="s">
        <v>6619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1.1299999999999999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29810</v>
      </c>
      <c r="B15012" s="7" t="s">
        <v>29811</v>
      </c>
      <c r="C15012" s="7" t="s">
        <v>34</v>
      </c>
      <c r="D15012" s="7" t="s">
        <v>29</v>
      </c>
      <c r="E15012" s="7" t="s">
        <v>36</v>
      </c>
      <c r="F15012" s="7" t="s">
        <v>31</v>
      </c>
      <c r="G15012" s="8">
        <v>1.1200000000000001</v>
      </c>
      <c r="H15012" s="9">
        <v>6.1069999999999996E-3</v>
      </c>
      <c r="I15012" s="10">
        <v>10632.95</v>
      </c>
      <c r="J15012" s="11"/>
      <c r="K15012" s="7"/>
      <c r="L15012" s="12">
        <v>30</v>
      </c>
      <c r="M15012" s="11"/>
      <c r="N15012" s="38">
        <f>I15012*(100-$B$4)*(100-$B$5)/10000</f>
        <v>10632.95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11.1" customHeight="1" outlineLevel="4" x14ac:dyDescent="0.2">
      <c r="A15013" s="30" t="s">
        <v>29812</v>
      </c>
      <c r="B15013" s="30"/>
      <c r="C15013" s="30"/>
      <c r="D15013" s="30"/>
      <c r="E15013" s="30"/>
      <c r="F15013" s="30"/>
      <c r="G15013" s="30"/>
      <c r="H15013" s="30"/>
      <c r="I15013" s="30"/>
      <c r="J15013" s="30"/>
      <c r="K15013" s="30"/>
      <c r="L15013" s="30"/>
      <c r="M15013" s="30"/>
      <c r="N15013" s="37"/>
      <c r="O15013" s="37"/>
      <c r="P15013" s="37"/>
      <c r="Q15013" s="37"/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29774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29774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29817</v>
      </c>
      <c r="B15016" s="7" t="s">
        <v>29818</v>
      </c>
      <c r="C15016" s="7" t="s">
        <v>34</v>
      </c>
      <c r="D15016" s="7" t="s">
        <v>29774</v>
      </c>
      <c r="E15016" s="7" t="s">
        <v>234</v>
      </c>
      <c r="F15016" s="7" t="s">
        <v>31</v>
      </c>
      <c r="G15016" s="8">
        <v>1.1299999999999999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11.1" customHeight="1" outlineLevel="4" x14ac:dyDescent="0.2">
      <c r="A15017" s="30" t="s">
        <v>29819</v>
      </c>
      <c r="B15017" s="30"/>
      <c r="C15017" s="30"/>
      <c r="D15017" s="30"/>
      <c r="E15017" s="30"/>
      <c r="F15017" s="30"/>
      <c r="G15017" s="30"/>
      <c r="H15017" s="30"/>
      <c r="I15017" s="30"/>
      <c r="J15017" s="30"/>
      <c r="K15017" s="30"/>
      <c r="L15017" s="30"/>
      <c r="M15017" s="30"/>
      <c r="N15017" s="37"/>
      <c r="O15017" s="37"/>
      <c r="P15017" s="37"/>
      <c r="Q15017" s="37"/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29824</v>
      </c>
      <c r="B15020" s="7" t="s">
        <v>29825</v>
      </c>
      <c r="C15020" s="7" t="s">
        <v>34</v>
      </c>
      <c r="D15020" s="7" t="s">
        <v>35</v>
      </c>
      <c r="E15020" s="7" t="s">
        <v>234</v>
      </c>
      <c r="F15020" s="7" t="s">
        <v>31</v>
      </c>
      <c r="G15020" s="8">
        <v>1.1499999999999999</v>
      </c>
      <c r="H15020" s="9">
        <v>6.1069999999999996E-3</v>
      </c>
      <c r="I15020" s="10">
        <v>10916.49</v>
      </c>
      <c r="J15020" s="11"/>
      <c r="K15020" s="7"/>
      <c r="L15020" s="12">
        <v>20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11.1" customHeight="1" outlineLevel="4" x14ac:dyDescent="0.2">
      <c r="A15021" s="30" t="s">
        <v>29826</v>
      </c>
      <c r="B15021" s="30"/>
      <c r="C15021" s="30"/>
      <c r="D15021" s="30"/>
      <c r="E15021" s="30"/>
      <c r="F15021" s="30"/>
      <c r="G15021" s="30"/>
      <c r="H15021" s="30"/>
      <c r="I15021" s="30"/>
      <c r="J15021" s="30"/>
      <c r="K15021" s="30"/>
      <c r="L15021" s="30"/>
      <c r="M15021" s="30"/>
      <c r="N15021" s="37"/>
      <c r="O15021" s="37"/>
      <c r="P15021" s="37"/>
      <c r="Q15021" s="37"/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35.1" customHeight="1" outlineLevel="5" x14ac:dyDescent="0.2">
      <c r="A15024" s="6" t="s">
        <v>29831</v>
      </c>
      <c r="B15024" s="7" t="s">
        <v>29832</v>
      </c>
      <c r="C15024" s="7" t="s">
        <v>34</v>
      </c>
      <c r="D15024" s="7" t="s">
        <v>374</v>
      </c>
      <c r="E15024" s="7" t="s">
        <v>36</v>
      </c>
      <c r="F15024" s="7" t="s">
        <v>31</v>
      </c>
      <c r="G15024" s="8">
        <v>1.1399999999999999</v>
      </c>
      <c r="H15024" s="9">
        <v>6.1069999999999996E-3</v>
      </c>
      <c r="I15024" s="10">
        <v>10916.49</v>
      </c>
      <c r="J15024" s="11"/>
      <c r="K15024" s="7"/>
      <c r="L15024" s="12">
        <v>20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11.1" customHeight="1" outlineLevel="4" x14ac:dyDescent="0.2">
      <c r="A15025" s="30" t="s">
        <v>29833</v>
      </c>
      <c r="B15025" s="30"/>
      <c r="C15025" s="30"/>
      <c r="D15025" s="30"/>
      <c r="E15025" s="30"/>
      <c r="F15025" s="30"/>
      <c r="G15025" s="30"/>
      <c r="H15025" s="30"/>
      <c r="I15025" s="30"/>
      <c r="J15025" s="30"/>
      <c r="K15025" s="30"/>
      <c r="L15025" s="30"/>
      <c r="M15025" s="30"/>
      <c r="N15025" s="37"/>
      <c r="O15025" s="37"/>
      <c r="P15025" s="37"/>
      <c r="Q15025" s="37"/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1.1399999999999999</v>
      </c>
      <c r="H15027" s="9">
        <v>5.0889999999999998E-3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35</v>
      </c>
      <c r="E15028" s="7" t="s">
        <v>731</v>
      </c>
      <c r="F15028" s="7" t="s">
        <v>31</v>
      </c>
      <c r="G15028" s="8">
        <v>1.1299999999999999</v>
      </c>
      <c r="H15028" s="9">
        <v>6.1069999999999996E-3</v>
      </c>
      <c r="I15028" s="10">
        <v>10916.49</v>
      </c>
      <c r="J15028" s="12">
        <v>7</v>
      </c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47.1" customHeight="1" outlineLevel="5" x14ac:dyDescent="0.2">
      <c r="A15031" s="6" t="s">
        <v>29844</v>
      </c>
      <c r="B15031" s="7" t="s">
        <v>29845</v>
      </c>
      <c r="C15031" s="7" t="s">
        <v>34</v>
      </c>
      <c r="D15031" s="7" t="s">
        <v>29</v>
      </c>
      <c r="E15031" s="7" t="s">
        <v>36</v>
      </c>
      <c r="F15031" s="7" t="s">
        <v>31</v>
      </c>
      <c r="G15031" s="8">
        <v>1.1399999999999999</v>
      </c>
      <c r="H15031" s="9">
        <v>6.1069999999999996E-3</v>
      </c>
      <c r="I15031" s="10">
        <v>10916.49</v>
      </c>
      <c r="J15031" s="11"/>
      <c r="K15031" s="7"/>
      <c r="L15031" s="12">
        <v>30</v>
      </c>
      <c r="M15031" s="11"/>
      <c r="N15031" s="38">
        <f>I15031*(100-$B$4)*(100-$B$5)/10000</f>
        <v>10916.49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3" x14ac:dyDescent="0.2">
      <c r="A15032" s="29" t="s">
        <v>29846</v>
      </c>
      <c r="B15032" s="29"/>
      <c r="C15032" s="29"/>
      <c r="D15032" s="29"/>
      <c r="E15032" s="29"/>
      <c r="F15032" s="29"/>
      <c r="G15032" s="29"/>
      <c r="H15032" s="29"/>
      <c r="I15032" s="29"/>
      <c r="J15032" s="29"/>
      <c r="K15032" s="29"/>
      <c r="L15032" s="29"/>
      <c r="M15032" s="29"/>
      <c r="N15032" s="36"/>
      <c r="O15032" s="36"/>
      <c r="P15032" s="36"/>
      <c r="Q15032" s="36"/>
    </row>
    <row r="15033" spans="1:17" ht="11.1" customHeight="1" outlineLevel="4" x14ac:dyDescent="0.2">
      <c r="A15033" s="30" t="s">
        <v>29847</v>
      </c>
      <c r="B15033" s="30"/>
      <c r="C15033" s="30"/>
      <c r="D15033" s="30"/>
      <c r="E15033" s="30"/>
      <c r="F15033" s="30"/>
      <c r="G15033" s="30"/>
      <c r="H15033" s="30"/>
      <c r="I15033" s="30"/>
      <c r="J15033" s="30"/>
      <c r="K15033" s="30"/>
      <c r="L15033" s="30"/>
      <c r="M15033" s="30"/>
      <c r="N15033" s="37"/>
      <c r="O15033" s="37"/>
      <c r="P15033" s="37"/>
      <c r="Q15033" s="37"/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2">
        <v>28</v>
      </c>
      <c r="K15034" s="7"/>
      <c r="L15034" s="11"/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35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29854</v>
      </c>
      <c r="B15037" s="7" t="s">
        <v>29855</v>
      </c>
      <c r="C15037" s="7" t="s">
        <v>68</v>
      </c>
      <c r="D15037" s="7" t="s">
        <v>29</v>
      </c>
      <c r="E15037" s="7" t="s">
        <v>398</v>
      </c>
      <c r="F15037" s="7" t="s">
        <v>31</v>
      </c>
      <c r="G15037" s="8">
        <v>0.35499999999999998</v>
      </c>
      <c r="H15037" s="9">
        <v>1.08E-3</v>
      </c>
      <c r="I15037" s="10">
        <v>6658.61</v>
      </c>
      <c r="J15037" s="12">
        <v>22</v>
      </c>
      <c r="K15037" s="7"/>
      <c r="L15037" s="11"/>
      <c r="M15037" s="11"/>
      <c r="N15037" s="38">
        <f>I15037*(100-$B$4)*(100-$B$5)/10000</f>
        <v>6658.61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4" x14ac:dyDescent="0.2">
      <c r="A15038" s="30" t="s">
        <v>29856</v>
      </c>
      <c r="B15038" s="30"/>
      <c r="C15038" s="30"/>
      <c r="D15038" s="30"/>
      <c r="E15038" s="30"/>
      <c r="F15038" s="30"/>
      <c r="G15038" s="30"/>
      <c r="H15038" s="30"/>
      <c r="I15038" s="30"/>
      <c r="J15038" s="30"/>
      <c r="K15038" s="30"/>
      <c r="L15038" s="30"/>
      <c r="M15038" s="30"/>
      <c r="N15038" s="37"/>
      <c r="O15038" s="37"/>
      <c r="P15038" s="37"/>
      <c r="Q15038" s="37"/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1.5790000000000001E-3</v>
      </c>
      <c r="I15039" s="10">
        <v>7246.72</v>
      </c>
      <c r="J15039" s="11"/>
      <c r="K15039" s="7"/>
      <c r="L15039" s="12">
        <v>15</v>
      </c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1.3159999999999999E-3</v>
      </c>
      <c r="I15040" s="10">
        <v>7246.72</v>
      </c>
      <c r="J15040" s="12">
        <v>5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0.45</v>
      </c>
      <c r="H15041" s="9">
        <v>1.5790000000000001E-3</v>
      </c>
      <c r="I15041" s="10">
        <v>7246.72</v>
      </c>
      <c r="J15041" s="12">
        <v>40</v>
      </c>
      <c r="K15041" s="7"/>
      <c r="L15041" s="11"/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35</v>
      </c>
      <c r="E15042" s="7" t="s">
        <v>30</v>
      </c>
      <c r="F15042" s="7" t="s">
        <v>31</v>
      </c>
      <c r="G15042" s="8">
        <v>0.46</v>
      </c>
      <c r="H15042" s="9">
        <v>1.5790000000000001E-3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0.45</v>
      </c>
      <c r="H15044" s="9">
        <v>1.3159999999999999E-3</v>
      </c>
      <c r="I15044" s="10">
        <v>7246.72</v>
      </c>
      <c r="J15044" s="12">
        <v>1</v>
      </c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35.1" customHeight="1" outlineLevel="5" x14ac:dyDescent="0.2">
      <c r="A15045" s="6" t="s">
        <v>29869</v>
      </c>
      <c r="B15045" s="7" t="s">
        <v>29870</v>
      </c>
      <c r="C15045" s="7" t="s">
        <v>28</v>
      </c>
      <c r="D15045" s="7" t="s">
        <v>29</v>
      </c>
      <c r="E15045" s="7" t="s">
        <v>30</v>
      </c>
      <c r="F15045" s="7" t="s">
        <v>31</v>
      </c>
      <c r="G15045" s="8">
        <v>0.46</v>
      </c>
      <c r="H15045" s="9">
        <v>1.3159999999999999E-3</v>
      </c>
      <c r="I15045" s="10">
        <v>7246.72</v>
      </c>
      <c r="J15045" s="11"/>
      <c r="K15045" s="7"/>
      <c r="L15045" s="11"/>
      <c r="M15045" s="11"/>
      <c r="N15045" s="38">
        <f>I15045*(100-$B$4)*(100-$B$5)/10000</f>
        <v>7246.72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11.1" customHeight="1" outlineLevel="4" x14ac:dyDescent="0.2">
      <c r="A15046" s="30" t="s">
        <v>29871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0.754</v>
      </c>
      <c r="H15048" s="9">
        <v>2.2279999999999999E-3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35</v>
      </c>
      <c r="E15049" s="7" t="s">
        <v>36</v>
      </c>
      <c r="F15049" s="7" t="s">
        <v>31</v>
      </c>
      <c r="G15049" s="8">
        <v>0.77</v>
      </c>
      <c r="H15049" s="9">
        <v>2.2279999999999999E-3</v>
      </c>
      <c r="I15049" s="10">
        <v>8710.4699999999993</v>
      </c>
      <c r="J15049" s="12">
        <v>69</v>
      </c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35.1" customHeight="1" outlineLevel="5" x14ac:dyDescent="0.2">
      <c r="A15050" s="6" t="s">
        <v>29878</v>
      </c>
      <c r="B15050" s="7" t="s">
        <v>29879</v>
      </c>
      <c r="C15050" s="7" t="s">
        <v>34</v>
      </c>
      <c r="D15050" s="7" t="s">
        <v>29</v>
      </c>
      <c r="E15050" s="7" t="s">
        <v>36</v>
      </c>
      <c r="F15050" s="7" t="s">
        <v>31</v>
      </c>
      <c r="G15050" s="8">
        <v>0.754</v>
      </c>
      <c r="H15050" s="9">
        <v>2.2279999999999999E-3</v>
      </c>
      <c r="I15050" s="10">
        <v>8710.4699999999993</v>
      </c>
      <c r="J15050" s="11"/>
      <c r="K15050" s="7"/>
      <c r="L15050" s="11"/>
      <c r="M15050" s="11"/>
      <c r="N15050" s="38">
        <f>I15050*(100-$B$4)*(100-$B$5)/10000</f>
        <v>8710.4699999999993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11.1" customHeight="1" outlineLevel="3" x14ac:dyDescent="0.2">
      <c r="A15051" s="29" t="s">
        <v>29880</v>
      </c>
      <c r="B15051" s="29"/>
      <c r="C15051" s="29"/>
      <c r="D15051" s="29"/>
      <c r="E15051" s="29"/>
      <c r="F15051" s="29"/>
      <c r="G15051" s="29"/>
      <c r="H15051" s="29"/>
      <c r="I15051" s="29"/>
      <c r="J15051" s="29"/>
      <c r="K15051" s="29"/>
      <c r="L15051" s="29"/>
      <c r="M15051" s="29"/>
      <c r="N15051" s="36"/>
      <c r="O15051" s="36"/>
      <c r="P15051" s="36"/>
      <c r="Q15051" s="36"/>
    </row>
    <row r="15052" spans="1:17" ht="11.1" customHeight="1" outlineLevel="4" x14ac:dyDescent="0.2">
      <c r="A15052" s="30" t="s">
        <v>29881</v>
      </c>
      <c r="B15052" s="30"/>
      <c r="C15052" s="30"/>
      <c r="D15052" s="30"/>
      <c r="E15052" s="30"/>
      <c r="F15052" s="30"/>
      <c r="G15052" s="30"/>
      <c r="H15052" s="30"/>
      <c r="I15052" s="30"/>
      <c r="J15052" s="30"/>
      <c r="K15052" s="30"/>
      <c r="L15052" s="30"/>
      <c r="M15052" s="30"/>
      <c r="N15052" s="37"/>
      <c r="O15052" s="37"/>
      <c r="P15052" s="37"/>
      <c r="Q15052" s="37"/>
    </row>
    <row r="15053" spans="1:17" ht="35.1" customHeight="1" outlineLevel="5" x14ac:dyDescent="0.2">
      <c r="A15053" s="6" t="s">
        <v>29882</v>
      </c>
      <c r="B15053" s="7" t="s">
        <v>29883</v>
      </c>
      <c r="C15053" s="7" t="s">
        <v>68</v>
      </c>
      <c r="D15053" s="7" t="s">
        <v>35</v>
      </c>
      <c r="E15053" s="7" t="s">
        <v>398</v>
      </c>
      <c r="F15053" s="7" t="s">
        <v>31</v>
      </c>
      <c r="G15053" s="8">
        <v>0.71</v>
      </c>
      <c r="H15053" s="9">
        <v>2.5600000000000002E-3</v>
      </c>
      <c r="I15053" s="10">
        <v>4121.67</v>
      </c>
      <c r="J15053" s="12">
        <v>101</v>
      </c>
      <c r="K15053" s="7"/>
      <c r="L15053" s="12">
        <v>15</v>
      </c>
      <c r="M15053" s="11"/>
      <c r="N15053" s="38">
        <f>I15053*(100-$B$4)*(100-$B$5)/10000</f>
        <v>4121.67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11.1" customHeight="1" outlineLevel="3" x14ac:dyDescent="0.2">
      <c r="A15054" s="29" t="s">
        <v>29884</v>
      </c>
      <c r="B15054" s="29"/>
      <c r="C15054" s="29"/>
      <c r="D15054" s="29"/>
      <c r="E15054" s="29"/>
      <c r="F15054" s="29"/>
      <c r="G15054" s="29"/>
      <c r="H15054" s="29"/>
      <c r="I15054" s="29"/>
      <c r="J15054" s="29"/>
      <c r="K15054" s="29"/>
      <c r="L15054" s="29"/>
      <c r="M15054" s="29"/>
      <c r="N15054" s="36"/>
      <c r="O15054" s="36"/>
      <c r="P15054" s="36"/>
      <c r="Q15054" s="36"/>
    </row>
    <row r="15055" spans="1:17" ht="11.1" customHeight="1" outlineLevel="4" x14ac:dyDescent="0.2">
      <c r="A15055" s="30" t="s">
        <v>29885</v>
      </c>
      <c r="B15055" s="30"/>
      <c r="C15055" s="30"/>
      <c r="D15055" s="30"/>
      <c r="E15055" s="30"/>
      <c r="F15055" s="30"/>
      <c r="G15055" s="30"/>
      <c r="H15055" s="30"/>
      <c r="I15055" s="30"/>
      <c r="J15055" s="30"/>
      <c r="K15055" s="30"/>
      <c r="L15055" s="30"/>
      <c r="M15055" s="30"/>
      <c r="N15055" s="37"/>
      <c r="O15055" s="37"/>
      <c r="P15055" s="37"/>
      <c r="Q15055" s="37"/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35</v>
      </c>
      <c r="E15056" s="7" t="s">
        <v>65</v>
      </c>
      <c r="F15056" s="7" t="s">
        <v>31</v>
      </c>
      <c r="G15056" s="8">
        <v>0.46</v>
      </c>
      <c r="H15056" s="9">
        <v>2.6370000000000001E-2</v>
      </c>
      <c r="I15056" s="10">
        <v>9188.27</v>
      </c>
      <c r="J15056" s="12">
        <v>74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29888</v>
      </c>
      <c r="B15057" s="7" t="s">
        <v>29889</v>
      </c>
      <c r="C15057" s="7" t="s">
        <v>1838</v>
      </c>
      <c r="D15057" s="7" t="s">
        <v>29</v>
      </c>
      <c r="E15057" s="7" t="s">
        <v>65</v>
      </c>
      <c r="F15057" s="7" t="s">
        <v>31</v>
      </c>
      <c r="G15057" s="8">
        <v>0.46</v>
      </c>
      <c r="H15057" s="9">
        <v>2.637E-3</v>
      </c>
      <c r="I15057" s="10">
        <v>9188.27</v>
      </c>
      <c r="J15057" s="12">
        <v>259</v>
      </c>
      <c r="K15057" s="7"/>
      <c r="L15057" s="11"/>
      <c r="M15057" s="11"/>
      <c r="N15057" s="38">
        <f>I15057*(100-$B$4)*(100-$B$5)/10000</f>
        <v>9188.27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11.1" customHeight="1" outlineLevel="3" x14ac:dyDescent="0.2">
      <c r="A15058" s="29" t="s">
        <v>29890</v>
      </c>
      <c r="B15058" s="29"/>
      <c r="C15058" s="29"/>
      <c r="D15058" s="29"/>
      <c r="E15058" s="29"/>
      <c r="F15058" s="29"/>
      <c r="G15058" s="29"/>
      <c r="H15058" s="29"/>
      <c r="I15058" s="29"/>
      <c r="J15058" s="29"/>
      <c r="K15058" s="29"/>
      <c r="L15058" s="29"/>
      <c r="M15058" s="29"/>
      <c r="N15058" s="36"/>
      <c r="O15058" s="36"/>
      <c r="P15058" s="36"/>
      <c r="Q15058" s="36"/>
    </row>
    <row r="15059" spans="1:17" ht="11.1" customHeight="1" outlineLevel="4" x14ac:dyDescent="0.2">
      <c r="A15059" s="30" t="s">
        <v>29891</v>
      </c>
      <c r="B15059" s="30"/>
      <c r="C15059" s="30"/>
      <c r="D15059" s="30"/>
      <c r="E15059" s="30"/>
      <c r="F15059" s="30"/>
      <c r="G15059" s="30"/>
      <c r="H15059" s="30"/>
      <c r="I15059" s="30"/>
      <c r="J15059" s="30"/>
      <c r="K15059" s="30"/>
      <c r="L15059" s="30"/>
      <c r="M15059" s="30"/>
      <c r="N15059" s="37"/>
      <c r="O15059" s="37"/>
      <c r="P15059" s="37"/>
      <c r="Q15059" s="37"/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35</v>
      </c>
      <c r="E15060" s="7" t="s">
        <v>392</v>
      </c>
      <c r="F15060" s="7" t="s">
        <v>31</v>
      </c>
      <c r="G15060" s="8">
        <v>0.495</v>
      </c>
      <c r="H15060" s="9">
        <v>2.6459999999999999E-3</v>
      </c>
      <c r="I15060" s="10">
        <v>6123.72</v>
      </c>
      <c r="J15060" s="12">
        <v>200</v>
      </c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35.1" customHeight="1" outlineLevel="5" x14ac:dyDescent="0.2">
      <c r="A15061" s="6" t="s">
        <v>29894</v>
      </c>
      <c r="B15061" s="7" t="s">
        <v>29895</v>
      </c>
      <c r="C15061" s="7" t="s">
        <v>240</v>
      </c>
      <c r="D15061" s="7" t="s">
        <v>29</v>
      </c>
      <c r="E15061" s="7" t="s">
        <v>65</v>
      </c>
      <c r="F15061" s="7" t="s">
        <v>31</v>
      </c>
      <c r="G15061" s="8">
        <v>0.49299999999999999</v>
      </c>
      <c r="H15061" s="9">
        <v>2.6459999999999999E-3</v>
      </c>
      <c r="I15061" s="10">
        <v>6123.72</v>
      </c>
      <c r="J15061" s="11"/>
      <c r="K15061" s="7"/>
      <c r="L15061" s="11"/>
      <c r="M15061" s="11"/>
      <c r="N15061" s="38">
        <f>I15061*(100-$B$4)*(100-$B$5)/10000</f>
        <v>6123.72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11.1" customHeight="1" outlineLevel="3" x14ac:dyDescent="0.2">
      <c r="A15062" s="29" t="s">
        <v>29896</v>
      </c>
      <c r="B15062" s="29"/>
      <c r="C15062" s="29"/>
      <c r="D15062" s="29"/>
      <c r="E15062" s="29"/>
      <c r="F15062" s="29"/>
      <c r="G15062" s="29"/>
      <c r="H15062" s="29"/>
      <c r="I15062" s="29"/>
      <c r="J15062" s="29"/>
      <c r="K15062" s="29"/>
      <c r="L15062" s="29"/>
      <c r="M15062" s="29"/>
      <c r="N15062" s="36"/>
      <c r="O15062" s="36"/>
      <c r="P15062" s="36"/>
      <c r="Q15062" s="36"/>
    </row>
    <row r="15063" spans="1:17" ht="11.1" customHeight="1" outlineLevel="4" x14ac:dyDescent="0.2">
      <c r="A15063" s="30" t="s">
        <v>29897</v>
      </c>
      <c r="B15063" s="30"/>
      <c r="C15063" s="30"/>
      <c r="D15063" s="30"/>
      <c r="E15063" s="30"/>
      <c r="F15063" s="30"/>
      <c r="G15063" s="30"/>
      <c r="H15063" s="30"/>
      <c r="I15063" s="30"/>
      <c r="J15063" s="30"/>
      <c r="K15063" s="30"/>
      <c r="L15063" s="30"/>
      <c r="M15063" s="30"/>
      <c r="N15063" s="37"/>
      <c r="O15063" s="37"/>
      <c r="P15063" s="37"/>
      <c r="Q15063" s="37"/>
    </row>
    <row r="15064" spans="1:17" ht="35.1" customHeight="1" outlineLevel="5" x14ac:dyDescent="0.2">
      <c r="A15064" s="6" t="s">
        <v>29898</v>
      </c>
      <c r="B15064" s="7" t="s">
        <v>29899</v>
      </c>
      <c r="C15064" s="7" t="s">
        <v>43</v>
      </c>
      <c r="D15064" s="7" t="s">
        <v>29</v>
      </c>
      <c r="E15064" s="7" t="s">
        <v>731</v>
      </c>
      <c r="F15064" s="7" t="s">
        <v>31</v>
      </c>
      <c r="G15064" s="8">
        <v>1.54</v>
      </c>
      <c r="H15064" s="9">
        <v>6.6899999999999998E-3</v>
      </c>
      <c r="I15064" s="10">
        <v>9318.61</v>
      </c>
      <c r="J15064" s="12">
        <v>9</v>
      </c>
      <c r="K15064" s="7"/>
      <c r="L15064" s="11"/>
      <c r="M15064" s="11"/>
      <c r="N15064" s="38">
        <f>I15064*(100-$B$4)*(100-$B$5)/10000</f>
        <v>9318.61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3" x14ac:dyDescent="0.2">
      <c r="A15065" s="29" t="s">
        <v>29900</v>
      </c>
      <c r="B15065" s="29"/>
      <c r="C15065" s="29"/>
      <c r="D15065" s="29"/>
      <c r="E15065" s="29"/>
      <c r="F15065" s="29"/>
      <c r="G15065" s="29"/>
      <c r="H15065" s="29"/>
      <c r="I15065" s="29"/>
      <c r="J15065" s="29"/>
      <c r="K15065" s="29"/>
      <c r="L15065" s="29"/>
      <c r="M15065" s="29"/>
      <c r="N15065" s="36"/>
      <c r="O15065" s="36"/>
      <c r="P15065" s="36"/>
      <c r="Q15065" s="36"/>
    </row>
    <row r="15066" spans="1:17" ht="11.1" customHeight="1" outlineLevel="4" x14ac:dyDescent="0.2">
      <c r="A15066" s="30" t="s">
        <v>29901</v>
      </c>
      <c r="B15066" s="30"/>
      <c r="C15066" s="30"/>
      <c r="D15066" s="30"/>
      <c r="E15066" s="30"/>
      <c r="F15066" s="30"/>
      <c r="G15066" s="30"/>
      <c r="H15066" s="30"/>
      <c r="I15066" s="30"/>
      <c r="J15066" s="30"/>
      <c r="K15066" s="30"/>
      <c r="L15066" s="30"/>
      <c r="M15066" s="30"/>
      <c r="N15066" s="37"/>
      <c r="O15066" s="37"/>
      <c r="P15066" s="37"/>
      <c r="Q15066" s="37"/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0.71299999999999997</v>
      </c>
      <c r="H15067" s="9">
        <v>3.6800000000000001E-3</v>
      </c>
      <c r="I15067" s="10">
        <v>7707.4</v>
      </c>
      <c r="J15067" s="12">
        <v>57</v>
      </c>
      <c r="K15067" s="7"/>
      <c r="L15067" s="11"/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6619</v>
      </c>
      <c r="F15068" s="7" t="s">
        <v>31</v>
      </c>
      <c r="G15068" s="8">
        <v>0.71499999999999997</v>
      </c>
      <c r="H15068" s="9">
        <v>3.6800000000000001E-3</v>
      </c>
      <c r="I15068" s="10">
        <v>7707.4</v>
      </c>
      <c r="J15068" s="11"/>
      <c r="K15068" s="7"/>
      <c r="L15068" s="12">
        <v>15</v>
      </c>
      <c r="M15068" s="11"/>
      <c r="N15068" s="38">
        <f>I15068*(100-$B$4)*(100-$B$5)/10000</f>
        <v>7707.4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35</v>
      </c>
      <c r="E15069" s="7" t="s">
        <v>675</v>
      </c>
      <c r="F15069" s="7" t="s">
        <v>31</v>
      </c>
      <c r="G15069" s="8">
        <v>0.71499999999999997</v>
      </c>
      <c r="H15069" s="9">
        <v>3.6800000000000001E-3</v>
      </c>
      <c r="I15069" s="10">
        <v>12457.89</v>
      </c>
      <c r="J15069" s="12">
        <v>64</v>
      </c>
      <c r="K15069" s="7" t="s">
        <v>705</v>
      </c>
      <c r="L15069" s="11"/>
      <c r="M15069" s="11"/>
      <c r="N15069" s="38">
        <f>I15069*(100-$B$4)*(100-$B$5)/10000</f>
        <v>12457.89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36</v>
      </c>
      <c r="F15071" s="7" t="s">
        <v>31</v>
      </c>
      <c r="G15071" s="8">
        <v>0.71499999999999997</v>
      </c>
      <c r="H15071" s="9">
        <v>3.6800000000000001E-3</v>
      </c>
      <c r="I15071" s="10">
        <v>7707.4</v>
      </c>
      <c r="J15071" s="11"/>
      <c r="K15071" s="7"/>
      <c r="L15071" s="12">
        <v>15</v>
      </c>
      <c r="M15071" s="11"/>
      <c r="N15071" s="38">
        <f>I15071*(100-$B$4)*(100-$B$5)/10000</f>
        <v>7707.4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35.1" customHeight="1" outlineLevel="5" x14ac:dyDescent="0.2">
      <c r="A15072" s="6" t="s">
        <v>29912</v>
      </c>
      <c r="B15072" s="7" t="s">
        <v>29913</v>
      </c>
      <c r="C15072" s="7" t="s">
        <v>34</v>
      </c>
      <c r="D15072" s="7" t="s">
        <v>29</v>
      </c>
      <c r="E15072" s="7" t="s">
        <v>731</v>
      </c>
      <c r="F15072" s="7" t="s">
        <v>31</v>
      </c>
      <c r="G15072" s="8">
        <v>0.71499999999999997</v>
      </c>
      <c r="H15072" s="9">
        <v>3.6800000000000001E-3</v>
      </c>
      <c r="I15072" s="10">
        <v>14326.58</v>
      </c>
      <c r="J15072" s="12">
        <v>107</v>
      </c>
      <c r="K15072" s="7" t="s">
        <v>705</v>
      </c>
      <c r="L15072" s="11"/>
      <c r="M15072" s="11"/>
      <c r="N15072" s="38">
        <f>I15072*(100-$B$4)*(100-$B$5)/10000</f>
        <v>14326.58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3" x14ac:dyDescent="0.2">
      <c r="A15073" s="29" t="s">
        <v>29914</v>
      </c>
      <c r="B15073" s="29"/>
      <c r="C15073" s="29"/>
      <c r="D15073" s="29"/>
      <c r="E15073" s="29"/>
      <c r="F15073" s="29"/>
      <c r="G15073" s="29"/>
      <c r="H15073" s="29"/>
      <c r="I15073" s="29"/>
      <c r="J15073" s="29"/>
      <c r="K15073" s="29"/>
      <c r="L15073" s="29"/>
      <c r="M15073" s="29"/>
      <c r="N15073" s="36"/>
      <c r="O15073" s="36"/>
      <c r="P15073" s="36"/>
      <c r="Q15073" s="36"/>
    </row>
    <row r="15074" spans="1:17" ht="11.1" customHeight="1" outlineLevel="4" x14ac:dyDescent="0.2">
      <c r="A15074" s="30" t="s">
        <v>29915</v>
      </c>
      <c r="B15074" s="30"/>
      <c r="C15074" s="30"/>
      <c r="D15074" s="30"/>
      <c r="E15074" s="30"/>
      <c r="F15074" s="30"/>
      <c r="G15074" s="30"/>
      <c r="H15074" s="30"/>
      <c r="I15074" s="30"/>
      <c r="J15074" s="30"/>
      <c r="K15074" s="30"/>
      <c r="L15074" s="30"/>
      <c r="M15074" s="30"/>
      <c r="N15074" s="37"/>
      <c r="O15074" s="37"/>
      <c r="P15074" s="37"/>
      <c r="Q15074" s="37"/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0.154</v>
      </c>
      <c r="H15075" s="9">
        <v>3.1599999999999998E-4</v>
      </c>
      <c r="I15075" s="10">
        <v>3247.32</v>
      </c>
      <c r="J15075" s="12">
        <v>196</v>
      </c>
      <c r="K15075" s="7"/>
      <c r="L15075" s="11"/>
      <c r="M15075" s="11"/>
      <c r="N15075" s="38">
        <f>I15075*(100-$B$4)*(100-$B$5)/10000</f>
        <v>3247.32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5.8000000000000003E-2</v>
      </c>
      <c r="H15076" s="9">
        <v>1.3799999999999999E-4</v>
      </c>
      <c r="I15076" s="10">
        <v>1298.92</v>
      </c>
      <c r="J15076" s="12">
        <v>183</v>
      </c>
      <c r="K15076" s="7"/>
      <c r="L15076" s="11"/>
      <c r="M15076" s="11"/>
      <c r="N15076" s="38">
        <f>I15076*(100-$B$4)*(100-$B$5)/10000</f>
        <v>1298.92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7.0000000000000001E-3</v>
      </c>
      <c r="H15077" s="9">
        <v>3.4999999999999997E-5</v>
      </c>
      <c r="I15077" s="13">
        <v>194.86</v>
      </c>
      <c r="J15077" s="12">
        <v>336</v>
      </c>
      <c r="K15077" s="7"/>
      <c r="L15077" s="11"/>
      <c r="M15077" s="11"/>
      <c r="N15077" s="38">
        <f>I15077*(100-$B$4)*(100-$B$5)/10000</f>
        <v>194.86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0.111</v>
      </c>
      <c r="H15078" s="9">
        <v>4.1999999999999998E-5</v>
      </c>
      <c r="I15078" s="10">
        <v>2354.3000000000002</v>
      </c>
      <c r="J15078" s="12">
        <v>324</v>
      </c>
      <c r="K15078" s="7"/>
      <c r="L15078" s="11"/>
      <c r="M15078" s="11"/>
      <c r="N15078" s="38">
        <f>I15078*(100-$B$4)*(100-$B$5)/10000</f>
        <v>2354.3000000000002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1.7999999999999999E-2</v>
      </c>
      <c r="H15079" s="9">
        <v>2.5000000000000001E-5</v>
      </c>
      <c r="I15079" s="13">
        <v>357.22</v>
      </c>
      <c r="J15079" s="12">
        <v>257</v>
      </c>
      <c r="K15079" s="7"/>
      <c r="L15079" s="11"/>
      <c r="M15079" s="11"/>
      <c r="N15079" s="38">
        <f>I15079*(100-$B$4)*(100-$B$5)/10000</f>
        <v>357.22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0.59</v>
      </c>
      <c r="H15081" s="9">
        <v>1.5799999999999999E-4</v>
      </c>
      <c r="I15081" s="13">
        <v>746.89</v>
      </c>
      <c r="J15081" s="12">
        <v>406</v>
      </c>
      <c r="K15081" s="7"/>
      <c r="L15081" s="11"/>
      <c r="M15081" s="11"/>
      <c r="N15081" s="38">
        <f>I15081*(100-$B$4)*(100-$B$5)/10000</f>
        <v>746.89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8.5000000000000006E-2</v>
      </c>
      <c r="H15082" s="9">
        <v>2.5999999999999998E-5</v>
      </c>
      <c r="I15082" s="13">
        <v>844.31</v>
      </c>
      <c r="J15082" s="12">
        <v>49</v>
      </c>
      <c r="K15082" s="7"/>
      <c r="L15082" s="11"/>
      <c r="M15082" s="11"/>
      <c r="N15082" s="38">
        <f>I15082*(100-$B$4)*(100-$B$5)/10000</f>
        <v>844.31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0.17</v>
      </c>
      <c r="H15083" s="9">
        <v>6.9148000000000001E-2</v>
      </c>
      <c r="I15083" s="10">
        <v>3743.3</v>
      </c>
      <c r="J15083" s="12">
        <v>91</v>
      </c>
      <c r="K15083" s="7"/>
      <c r="L15083" s="11"/>
      <c r="M15083" s="11"/>
      <c r="N15083" s="38">
        <f>I15083*(100-$B$4)*(100-$B$5)/10000</f>
        <v>3743.3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1.28</v>
      </c>
      <c r="H15084" s="9">
        <v>2.0999999999999999E-3</v>
      </c>
      <c r="I15084" s="10">
        <v>4708.63</v>
      </c>
      <c r="J15084" s="12">
        <v>245</v>
      </c>
      <c r="K15084" s="7"/>
      <c r="L15084" s="12">
        <v>7</v>
      </c>
      <c r="M15084" s="11"/>
      <c r="N15084" s="38">
        <f>I15084*(100-$B$4)*(100-$B$5)/10000</f>
        <v>4708.63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0.109</v>
      </c>
      <c r="H15085" s="9">
        <v>4.0000000000000003E-5</v>
      </c>
      <c r="I15085" s="10">
        <v>2354.3000000000002</v>
      </c>
      <c r="J15085" s="12">
        <v>300</v>
      </c>
      <c r="K15085" s="7"/>
      <c r="L15085" s="11"/>
      <c r="M15085" s="11"/>
      <c r="N15085" s="38">
        <f>I15085*(100-$B$4)*(100-$B$5)/10000</f>
        <v>2354.3000000000002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3.5350000000000001</v>
      </c>
      <c r="H15086" s="9">
        <v>5.1000000000000004E-4</v>
      </c>
      <c r="I15086" s="10">
        <v>12404.72</v>
      </c>
      <c r="J15086" s="12">
        <v>11</v>
      </c>
      <c r="K15086" s="7"/>
      <c r="L15086" s="11"/>
      <c r="M15086" s="11"/>
      <c r="N15086" s="38">
        <f>I15086*(100-$B$4)*(100-$B$5)/10000</f>
        <v>12404.72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6.9148000000000001E-2</v>
      </c>
      <c r="I15087" s="10">
        <v>3743.3</v>
      </c>
      <c r="J15087" s="12">
        <v>89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5.8000000000000003E-2</v>
      </c>
      <c r="H15088" s="9">
        <v>1.3799999999999999E-4</v>
      </c>
      <c r="I15088" s="10">
        <v>1298.92</v>
      </c>
      <c r="J15088" s="12">
        <v>241</v>
      </c>
      <c r="K15088" s="7"/>
      <c r="L15088" s="11"/>
      <c r="M15088" s="11"/>
      <c r="N15088" s="38">
        <f>I15088*(100-$B$4)*(100-$B$5)/10000</f>
        <v>1298.92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0.21299999999999999</v>
      </c>
      <c r="H15089" s="9">
        <v>1.603E-3</v>
      </c>
      <c r="I15089" s="10">
        <v>4442.79</v>
      </c>
      <c r="J15089" s="12">
        <v>11</v>
      </c>
      <c r="K15089" s="7"/>
      <c r="L15089" s="11"/>
      <c r="M15089" s="11"/>
      <c r="N15089" s="38">
        <f>I15089*(100-$B$4)*(100-$B$5)/10000</f>
        <v>4442.79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3</v>
      </c>
      <c r="H15090" s="9">
        <v>4.2620000000000002E-3</v>
      </c>
      <c r="I15090" s="10">
        <v>9287.36</v>
      </c>
      <c r="J15090" s="12">
        <v>33</v>
      </c>
      <c r="K15090" s="7"/>
      <c r="L15090" s="11"/>
      <c r="M15090" s="11"/>
      <c r="N15090" s="38">
        <f>I15090*(100-$B$4)*(100-$B$5)/10000</f>
        <v>9287.36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0.09</v>
      </c>
      <c r="H15091" s="9">
        <v>6.3000000000000003E-4</v>
      </c>
      <c r="I15091" s="13">
        <v>941.73</v>
      </c>
      <c r="J15091" s="12">
        <v>426</v>
      </c>
      <c r="K15091" s="7"/>
      <c r="L15091" s="11"/>
      <c r="M15091" s="11"/>
      <c r="N15091" s="38">
        <f>I15091*(100-$B$4)*(100-$B$5)/10000</f>
        <v>941.73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35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2.8000000000000001E-2</v>
      </c>
      <c r="H15092" s="9">
        <v>6.9999999999999994E-5</v>
      </c>
      <c r="I15092" s="13">
        <v>909.28</v>
      </c>
      <c r="J15092" s="12">
        <v>181</v>
      </c>
      <c r="K15092" s="7"/>
      <c r="L15092" s="11"/>
      <c r="M15092" s="11"/>
      <c r="N15092" s="38">
        <f>I15092*(100-$B$4)*(100-$B$5)/10000</f>
        <v>909.28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5" x14ac:dyDescent="0.2">
      <c r="A15093" s="6" t="s">
        <v>29952</v>
      </c>
      <c r="B15093" s="7" t="s">
        <v>29953</v>
      </c>
      <c r="C15093" s="7"/>
      <c r="D15093" s="7"/>
      <c r="E15093" s="7" t="s">
        <v>52</v>
      </c>
      <c r="F15093" s="7" t="s">
        <v>31</v>
      </c>
      <c r="G15093" s="8">
        <v>0.878</v>
      </c>
      <c r="H15093" s="9">
        <v>1.42E-3</v>
      </c>
      <c r="I15093" s="10">
        <v>3084.94</v>
      </c>
      <c r="J15093" s="12">
        <v>83</v>
      </c>
      <c r="K15093" s="7"/>
      <c r="L15093" s="11"/>
      <c r="M15093" s="11"/>
      <c r="N15093" s="38">
        <f>I15093*(100-$B$4)*(100-$B$5)/10000</f>
        <v>3084.94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4" x14ac:dyDescent="0.2">
      <c r="A15094" s="30" t="s">
        <v>29954</v>
      </c>
      <c r="B15094" s="30"/>
      <c r="C15094" s="30"/>
      <c r="D15094" s="30"/>
      <c r="E15094" s="30"/>
      <c r="F15094" s="30"/>
      <c r="G15094" s="30"/>
      <c r="H15094" s="30"/>
      <c r="I15094" s="30"/>
      <c r="J15094" s="30"/>
      <c r="K15094" s="30"/>
      <c r="L15094" s="30"/>
      <c r="M15094" s="30"/>
      <c r="N15094" s="37"/>
      <c r="O15094" s="37"/>
      <c r="P15094" s="37"/>
      <c r="Q15094" s="37"/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0.107</v>
      </c>
      <c r="H15095" s="9">
        <v>7.6800000000000002E-4</v>
      </c>
      <c r="I15095" s="13">
        <v>941.73</v>
      </c>
      <c r="J15095" s="12">
        <v>176</v>
      </c>
      <c r="K15095" s="7"/>
      <c r="L15095" s="11"/>
      <c r="M15095" s="11"/>
      <c r="N15095" s="38">
        <f>I15095*(100-$B$4)*(100-$B$5)/10000</f>
        <v>941.73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0.17</v>
      </c>
      <c r="H15096" s="9">
        <v>6.9149000000000002E-2</v>
      </c>
      <c r="I15096" s="10">
        <v>3743.3</v>
      </c>
      <c r="J15096" s="12">
        <v>17</v>
      </c>
      <c r="K15096" s="7"/>
      <c r="L15096" s="11"/>
      <c r="M15096" s="11"/>
      <c r="N15096" s="38">
        <f>I15096*(100-$B$4)*(100-$B$5)/10000</f>
        <v>3743.3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7.2999999999999995E-2</v>
      </c>
      <c r="H15097" s="9">
        <v>3.3599999999999998E-4</v>
      </c>
      <c r="I15097" s="13">
        <v>860.55</v>
      </c>
      <c r="J15097" s="12">
        <v>125</v>
      </c>
      <c r="K15097" s="7"/>
      <c r="L15097" s="11"/>
      <c r="M15097" s="11"/>
      <c r="N15097" s="38">
        <f>I15097*(100-$B$4)*(100-$B$5)/10000</f>
        <v>860.55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8.3000000000000004E-2</v>
      </c>
      <c r="H15098" s="9">
        <v>3.8400000000000001E-4</v>
      </c>
      <c r="I15098" s="10">
        <v>2354.3000000000002</v>
      </c>
      <c r="J15098" s="12">
        <v>47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0.154</v>
      </c>
      <c r="H15099" s="9">
        <v>3.1599999999999998E-4</v>
      </c>
      <c r="I15099" s="10">
        <v>3247.32</v>
      </c>
      <c r="J15099" s="12">
        <v>39</v>
      </c>
      <c r="K15099" s="7"/>
      <c r="L15099" s="11"/>
      <c r="M15099" s="11"/>
      <c r="N15099" s="38">
        <f>I15099*(100-$B$4)*(100-$B$5)/10000</f>
        <v>3247.32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0.221</v>
      </c>
      <c r="H15100" s="9">
        <v>1.861E-3</v>
      </c>
      <c r="I15100" s="10">
        <v>4442.79</v>
      </c>
      <c r="J15100" s="12">
        <v>2</v>
      </c>
      <c r="K15100" s="7"/>
      <c r="L15100" s="11"/>
      <c r="M15100" s="11"/>
      <c r="N15100" s="38">
        <f>I15100*(100-$B$4)*(100-$B$5)/10000</f>
        <v>4442.79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0.05</v>
      </c>
      <c r="H15101" s="9">
        <v>2.8499999999999999E-4</v>
      </c>
      <c r="I15101" s="10">
        <v>1298.92</v>
      </c>
      <c r="J15101" s="12">
        <v>65</v>
      </c>
      <c r="K15101" s="7"/>
      <c r="L15101" s="11"/>
      <c r="M15101" s="11"/>
      <c r="N15101" s="38">
        <f>I15101*(100-$B$4)*(100-$B$5)/10000</f>
        <v>1298.92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35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1.7999999999999999E-2</v>
      </c>
      <c r="H15102" s="9">
        <v>1.0000000000000001E-5</v>
      </c>
      <c r="I15102" s="13">
        <v>357.22</v>
      </c>
      <c r="J15102" s="12">
        <v>131</v>
      </c>
      <c r="K15102" s="7"/>
      <c r="L15102" s="11"/>
      <c r="M15102" s="11"/>
      <c r="N15102" s="38">
        <f>I15102*(100-$B$4)*(100-$B$5)/10000</f>
        <v>357.22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5.8000000000000003E-2</v>
      </c>
      <c r="H15103" s="9">
        <v>1.3799999999999999E-4</v>
      </c>
      <c r="I15103" s="10">
        <v>1298.92</v>
      </c>
      <c r="J15103" s="12">
        <v>34</v>
      </c>
      <c r="K15103" s="7"/>
      <c r="L15103" s="11"/>
      <c r="M15103" s="11"/>
      <c r="N15103" s="38">
        <f>I15103*(100-$B$4)*(100-$B$5)/10000</f>
        <v>1298.92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7.0000000000000001E-3</v>
      </c>
      <c r="H15105" s="9">
        <v>3.4999999999999997E-5</v>
      </c>
      <c r="I15105" s="13">
        <v>194.86</v>
      </c>
      <c r="J15105" s="12">
        <v>148</v>
      </c>
      <c r="K15105" s="7"/>
      <c r="L15105" s="11"/>
      <c r="M15105" s="11"/>
      <c r="N15105" s="38">
        <f>I15105*(100-$B$4)*(100-$B$5)/10000</f>
        <v>194.86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0.92</v>
      </c>
      <c r="H15106" s="9">
        <v>1.26E-4</v>
      </c>
      <c r="I15106" s="10">
        <v>3101.19</v>
      </c>
      <c r="J15106" s="12">
        <v>54</v>
      </c>
      <c r="K15106" s="7"/>
      <c r="L15106" s="11"/>
      <c r="M15106" s="11"/>
      <c r="N15106" s="38">
        <f>I15106*(100-$B$4)*(100-$B$5)/10000</f>
        <v>3101.19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0.19</v>
      </c>
      <c r="H15107" s="9">
        <v>6.7000000000000002E-5</v>
      </c>
      <c r="I15107" s="13">
        <v>909.28</v>
      </c>
      <c r="J15107" s="12">
        <v>201</v>
      </c>
      <c r="K15107" s="7"/>
      <c r="L15107" s="11"/>
      <c r="M15107" s="11"/>
      <c r="N15107" s="38">
        <f>I15107*(100-$B$4)*(100-$B$5)/10000</f>
        <v>909.28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1.75</v>
      </c>
      <c r="H15108" s="9">
        <v>3.1080000000000001E-3</v>
      </c>
      <c r="I15108" s="10">
        <v>6169.93</v>
      </c>
      <c r="J15108" s="12">
        <v>32</v>
      </c>
      <c r="K15108" s="7"/>
      <c r="L15108" s="11"/>
      <c r="M15108" s="11"/>
      <c r="N15108" s="38">
        <f>I15108*(100-$B$4)*(100-$B$5)/10000</f>
        <v>6169.93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2.7650000000000001</v>
      </c>
      <c r="H15109" s="9">
        <v>3.7799999999999999E-3</v>
      </c>
      <c r="I15109" s="10">
        <v>9287.36</v>
      </c>
      <c r="J15109" s="12">
        <v>21</v>
      </c>
      <c r="K15109" s="7"/>
      <c r="L15109" s="11"/>
      <c r="M15109" s="11"/>
      <c r="N15109" s="38">
        <f>I15109*(100-$B$4)*(100-$B$5)/10000</f>
        <v>9287.36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3.3450000000000002</v>
      </c>
      <c r="H15110" s="9">
        <v>4.4799999999999996E-3</v>
      </c>
      <c r="I15110" s="10">
        <v>12404.72</v>
      </c>
      <c r="J15110" s="12">
        <v>4</v>
      </c>
      <c r="K15110" s="7"/>
      <c r="L15110" s="11"/>
      <c r="M15110" s="11"/>
      <c r="N15110" s="38">
        <f>I15110*(100-$B$4)*(100-$B$5)/10000</f>
        <v>12404.72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0.06</v>
      </c>
      <c r="H15111" s="9">
        <v>7.6800000000000002E-4</v>
      </c>
      <c r="I15111" s="13">
        <v>746.89</v>
      </c>
      <c r="J15111" s="12">
        <v>72</v>
      </c>
      <c r="K15111" s="7"/>
      <c r="L15111" s="11"/>
      <c r="M15111" s="11"/>
      <c r="N15111" s="38">
        <f>I15111*(100-$B$4)*(100-$B$5)/10000</f>
        <v>746.89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0.108</v>
      </c>
      <c r="H15112" s="9">
        <v>4.0000000000000003E-5</v>
      </c>
      <c r="I15112" s="10">
        <v>2354.3000000000002</v>
      </c>
      <c r="J15112" s="12">
        <v>91</v>
      </c>
      <c r="K15112" s="7"/>
      <c r="L15112" s="11"/>
      <c r="M15112" s="11"/>
      <c r="N15112" s="38">
        <f>I15112*(100-$B$4)*(100-$B$5)/10000</f>
        <v>2354.3000000000002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6.9099999999999999E-4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23.1" customHeight="1" outlineLevel="5" x14ac:dyDescent="0.2">
      <c r="A15114" s="6" t="s">
        <v>29993</v>
      </c>
      <c r="B15114" s="7" t="s">
        <v>29994</v>
      </c>
      <c r="C15114" s="7"/>
      <c r="D15114" s="7"/>
      <c r="E15114" s="7" t="s">
        <v>52</v>
      </c>
      <c r="F15114" s="7" t="s">
        <v>31</v>
      </c>
      <c r="G15114" s="8">
        <v>0.17</v>
      </c>
      <c r="H15114" s="9">
        <v>2.52E-4</v>
      </c>
      <c r="I15114" s="10">
        <v>3743.3</v>
      </c>
      <c r="J15114" s="12">
        <v>19</v>
      </c>
      <c r="K15114" s="7"/>
      <c r="L15114" s="11"/>
      <c r="M15114" s="11"/>
      <c r="N15114" s="38">
        <f>I15114*(100-$B$4)*(100-$B$5)/10000</f>
        <v>3743.3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11.1" customHeight="1" outlineLevel="2" x14ac:dyDescent="0.2">
      <c r="A15115" s="28" t="s">
        <v>29995</v>
      </c>
      <c r="B15115" s="28"/>
      <c r="C15115" s="28"/>
      <c r="D15115" s="28"/>
      <c r="E15115" s="28"/>
      <c r="F15115" s="28"/>
      <c r="G15115" s="28"/>
      <c r="H15115" s="28"/>
      <c r="I15115" s="28"/>
      <c r="J15115" s="28"/>
      <c r="K15115" s="28"/>
      <c r="L15115" s="28"/>
      <c r="M15115" s="28"/>
      <c r="N15115" s="35"/>
      <c r="O15115" s="35"/>
      <c r="P15115" s="35"/>
      <c r="Q15115" s="35"/>
    </row>
    <row r="15116" spans="1:17" ht="11.1" customHeight="1" outlineLevel="3" x14ac:dyDescent="0.2">
      <c r="A15116" s="29" t="s">
        <v>29996</v>
      </c>
      <c r="B15116" s="29"/>
      <c r="C15116" s="29"/>
      <c r="D15116" s="29"/>
      <c r="E15116" s="29"/>
      <c r="F15116" s="29"/>
      <c r="G15116" s="29"/>
      <c r="H15116" s="29"/>
      <c r="I15116" s="29"/>
      <c r="J15116" s="29"/>
      <c r="K15116" s="29"/>
      <c r="L15116" s="29"/>
      <c r="M15116" s="29"/>
      <c r="N15116" s="36"/>
      <c r="O15116" s="36"/>
      <c r="P15116" s="36"/>
      <c r="Q15116" s="36"/>
    </row>
    <row r="15117" spans="1:17" ht="11.1" customHeight="1" outlineLevel="4" x14ac:dyDescent="0.2">
      <c r="A15117" s="30" t="s">
        <v>29997</v>
      </c>
      <c r="B15117" s="30"/>
      <c r="C15117" s="30"/>
      <c r="D15117" s="30"/>
      <c r="E15117" s="30"/>
      <c r="F15117" s="30"/>
      <c r="G15117" s="30"/>
      <c r="H15117" s="30"/>
      <c r="I15117" s="30"/>
      <c r="J15117" s="30"/>
      <c r="K15117" s="30"/>
      <c r="L15117" s="30"/>
      <c r="M15117" s="30"/>
      <c r="N15117" s="37"/>
      <c r="O15117" s="37"/>
      <c r="P15117" s="37"/>
      <c r="Q15117" s="37"/>
    </row>
    <row r="15118" spans="1:17" ht="35.1" customHeight="1" outlineLevel="5" x14ac:dyDescent="0.2">
      <c r="A15118" s="6" t="s">
        <v>29998</v>
      </c>
      <c r="B15118" s="7" t="s">
        <v>29999</v>
      </c>
      <c r="C15118" s="7" t="s">
        <v>224</v>
      </c>
      <c r="D15118" s="7" t="s">
        <v>35</v>
      </c>
      <c r="E15118" s="7" t="s">
        <v>30000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35</v>
      </c>
      <c r="E15119" s="7" t="s">
        <v>30000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29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224</v>
      </c>
      <c r="D15123" s="7" t="s">
        <v>61</v>
      </c>
      <c r="E15123" s="7" t="s">
        <v>5335</v>
      </c>
      <c r="F15123" s="7" t="s">
        <v>31</v>
      </c>
      <c r="G15123" s="8">
        <v>1.2</v>
      </c>
      <c r="H15123" s="9">
        <v>5.202E-3</v>
      </c>
      <c r="I15123" s="10">
        <v>34639.51</v>
      </c>
      <c r="J15123" s="11"/>
      <c r="K15123" s="7"/>
      <c r="L15123" s="11"/>
      <c r="M15123" s="11"/>
      <c r="N15123" s="38">
        <f>I15123*(100-$B$4)*(100-$B$5)/10000</f>
        <v>34639.51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30011</v>
      </c>
      <c r="B15124" s="7" t="s">
        <v>30012</v>
      </c>
      <c r="C15124" s="7" t="s">
        <v>1838</v>
      </c>
      <c r="D15124" s="7" t="s">
        <v>35</v>
      </c>
      <c r="E15124" s="7" t="s">
        <v>30013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35</v>
      </c>
      <c r="E15125" s="7" t="s">
        <v>30013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29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1838</v>
      </c>
      <c r="D15129" s="7" t="s">
        <v>61</v>
      </c>
      <c r="E15129" s="7" t="s">
        <v>398</v>
      </c>
      <c r="F15129" s="7" t="s">
        <v>31</v>
      </c>
      <c r="G15129" s="8">
        <v>1.2</v>
      </c>
      <c r="H15129" s="9">
        <v>5.202E-3</v>
      </c>
      <c r="I15129" s="10">
        <v>35992.61</v>
      </c>
      <c r="J15129" s="11"/>
      <c r="K15129" s="7"/>
      <c r="L15129" s="11"/>
      <c r="M15129" s="11"/>
      <c r="N15129" s="38">
        <f>I15129*(100-$B$4)*(100-$B$5)/10000</f>
        <v>35992.61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35</v>
      </c>
      <c r="E15131" s="7" t="s">
        <v>158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29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28</v>
      </c>
      <c r="D15135" s="7" t="s">
        <v>61</v>
      </c>
      <c r="E15135" s="7" t="s">
        <v>2248</v>
      </c>
      <c r="F15135" s="7" t="s">
        <v>31</v>
      </c>
      <c r="G15135" s="8">
        <v>1.2</v>
      </c>
      <c r="H15135" s="9">
        <v>5.202E-3</v>
      </c>
      <c r="I15135" s="10">
        <v>37075.089999999997</v>
      </c>
      <c r="J15135" s="11"/>
      <c r="K15135" s="7"/>
      <c r="L15135" s="11"/>
      <c r="M15135" s="11"/>
      <c r="N15135" s="38">
        <f>I15135*(100-$B$4)*(100-$B$5)/10000</f>
        <v>37075.089999999997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35</v>
      </c>
      <c r="E15137" s="7" t="s">
        <v>3641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29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34</v>
      </c>
      <c r="D15141" s="7" t="s">
        <v>61</v>
      </c>
      <c r="E15141" s="7" t="s">
        <v>234</v>
      </c>
      <c r="F15141" s="7" t="s">
        <v>31</v>
      </c>
      <c r="G15141" s="8">
        <v>2.92</v>
      </c>
      <c r="H15141" s="9">
        <v>6.4980000000000003E-3</v>
      </c>
      <c r="I15141" s="10">
        <v>44652.5</v>
      </c>
      <c r="J15141" s="11"/>
      <c r="K15141" s="7"/>
      <c r="L15141" s="11"/>
      <c r="M15141" s="11"/>
      <c r="N15141" s="38">
        <f>I15141*(100-$B$4)*(100-$B$5)/10000</f>
        <v>44652.5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35</v>
      </c>
      <c r="E15143" s="7" t="s">
        <v>36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29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124</v>
      </c>
      <c r="D15147" s="7" t="s">
        <v>61</v>
      </c>
      <c r="E15147" s="7" t="s">
        <v>1146</v>
      </c>
      <c r="F15147" s="7" t="s">
        <v>31</v>
      </c>
      <c r="G15147" s="8">
        <v>3.1</v>
      </c>
      <c r="H15147" s="9">
        <v>1.0789999999999999E-2</v>
      </c>
      <c r="I15147" s="10">
        <v>58995.39</v>
      </c>
      <c r="J15147" s="11"/>
      <c r="K15147" s="7"/>
      <c r="L15147" s="11"/>
      <c r="M15147" s="11"/>
      <c r="N15147" s="38">
        <f>I15147*(100-$B$4)*(100-$B$5)/10000</f>
        <v>58995.39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35</v>
      </c>
      <c r="E15149" s="7" t="s">
        <v>2258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29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47</v>
      </c>
      <c r="D15153" s="7" t="s">
        <v>61</v>
      </c>
      <c r="E15153" s="7" t="s">
        <v>40</v>
      </c>
      <c r="F15153" s="7" t="s">
        <v>31</v>
      </c>
      <c r="G15153" s="8">
        <v>3.1</v>
      </c>
      <c r="H15153" s="9">
        <v>1.0789999999999999E-2</v>
      </c>
      <c r="I15153" s="10">
        <v>61431.02</v>
      </c>
      <c r="J15153" s="11"/>
      <c r="K15153" s="7"/>
      <c r="L15153" s="11"/>
      <c r="M15153" s="11"/>
      <c r="N15153" s="38">
        <f>I15153*(100-$B$4)*(100-$B$5)/10000</f>
        <v>61431.02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35</v>
      </c>
      <c r="E15155" s="7" t="s">
        <v>9426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29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648</v>
      </c>
      <c r="D15159" s="7" t="s">
        <v>61</v>
      </c>
      <c r="E15159" s="7" t="s">
        <v>8794</v>
      </c>
      <c r="F15159" s="7" t="s">
        <v>31</v>
      </c>
      <c r="G15159" s="8">
        <v>7.65</v>
      </c>
      <c r="H15159" s="9">
        <v>1.8149999999999999E-2</v>
      </c>
      <c r="I15159" s="10">
        <v>90928.7</v>
      </c>
      <c r="J15159" s="11"/>
      <c r="K15159" s="7"/>
      <c r="L15159" s="11"/>
      <c r="M15159" s="11"/>
      <c r="N15159" s="38">
        <f>I15159*(100-$B$4)*(100-$B$5)/10000</f>
        <v>90928.7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21227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35</v>
      </c>
      <c r="E15161" s="7" t="s">
        <v>21227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29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30094</v>
      </c>
      <c r="B15165" s="7" t="s">
        <v>30095</v>
      </c>
      <c r="C15165" s="7" t="s">
        <v>7998</v>
      </c>
      <c r="D15165" s="7" t="s">
        <v>61</v>
      </c>
      <c r="E15165" s="7" t="s">
        <v>9301</v>
      </c>
      <c r="F15165" s="7" t="s">
        <v>31</v>
      </c>
      <c r="G15165" s="8">
        <v>7.65</v>
      </c>
      <c r="H15165" s="9">
        <v>1.8149999999999999E-2</v>
      </c>
      <c r="I15165" s="10">
        <v>99047.33</v>
      </c>
      <c r="J15165" s="11"/>
      <c r="K15165" s="7"/>
      <c r="L15165" s="11"/>
      <c r="M15165" s="11"/>
      <c r="N15165" s="38">
        <f>I15165*(100-$B$4)*(100-$B$5)/10000</f>
        <v>99047.33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11.1" customHeight="1" outlineLevel="4" x14ac:dyDescent="0.2">
      <c r="A15166" s="30" t="s">
        <v>30096</v>
      </c>
      <c r="B15166" s="30"/>
      <c r="C15166" s="30"/>
      <c r="D15166" s="30"/>
      <c r="E15166" s="30"/>
      <c r="F15166" s="30"/>
      <c r="G15166" s="30"/>
      <c r="H15166" s="30"/>
      <c r="I15166" s="30"/>
      <c r="J15166" s="30"/>
      <c r="K15166" s="30"/>
      <c r="L15166" s="30"/>
      <c r="M15166" s="30"/>
      <c r="N15166" s="37"/>
      <c r="O15166" s="37"/>
      <c r="P15166" s="37"/>
      <c r="Q15166" s="37"/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30000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35</v>
      </c>
      <c r="E15168" s="7" t="s">
        <v>30000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29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224</v>
      </c>
      <c r="D15172" s="7" t="s">
        <v>61</v>
      </c>
      <c r="E15172" s="7" t="s">
        <v>5335</v>
      </c>
      <c r="F15172" s="7" t="s">
        <v>31</v>
      </c>
      <c r="G15172" s="8">
        <v>1.2</v>
      </c>
      <c r="H15172" s="9">
        <v>5.202E-3</v>
      </c>
      <c r="I15172" s="10">
        <v>34639.51</v>
      </c>
      <c r="J15172" s="11"/>
      <c r="K15172" s="7"/>
      <c r="L15172" s="11"/>
      <c r="M15172" s="11"/>
      <c r="N15172" s="38">
        <f>I15172*(100-$B$4)*(100-$B$5)/10000</f>
        <v>34639.51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30013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35</v>
      </c>
      <c r="E15174" s="7" t="s">
        <v>30013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29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1838</v>
      </c>
      <c r="D15178" s="7" t="s">
        <v>61</v>
      </c>
      <c r="E15178" s="7" t="s">
        <v>398</v>
      </c>
      <c r="F15178" s="7" t="s">
        <v>31</v>
      </c>
      <c r="G15178" s="8">
        <v>1.2</v>
      </c>
      <c r="H15178" s="9">
        <v>5.202E-3</v>
      </c>
      <c r="I15178" s="10">
        <v>35992.61</v>
      </c>
      <c r="J15178" s="11"/>
      <c r="K15178" s="7"/>
      <c r="L15178" s="11"/>
      <c r="M15178" s="11"/>
      <c r="N15178" s="38">
        <f>I15178*(100-$B$4)*(100-$B$5)/10000</f>
        <v>35992.61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35</v>
      </c>
      <c r="E15180" s="7" t="s">
        <v>158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29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28</v>
      </c>
      <c r="D15184" s="7" t="s">
        <v>61</v>
      </c>
      <c r="E15184" s="7" t="s">
        <v>2248</v>
      </c>
      <c r="F15184" s="7" t="s">
        <v>31</v>
      </c>
      <c r="G15184" s="8">
        <v>1.2</v>
      </c>
      <c r="H15184" s="9">
        <v>5.202E-3</v>
      </c>
      <c r="I15184" s="10">
        <v>37075.089999999997</v>
      </c>
      <c r="J15184" s="11"/>
      <c r="K15184" s="7"/>
      <c r="L15184" s="11"/>
      <c r="M15184" s="11"/>
      <c r="N15184" s="38">
        <f>I15184*(100-$B$4)*(100-$B$5)/10000</f>
        <v>37075.089999999997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35</v>
      </c>
      <c r="E15186" s="7" t="s">
        <v>3641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29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34</v>
      </c>
      <c r="D15190" s="7" t="s">
        <v>61</v>
      </c>
      <c r="E15190" s="7" t="s">
        <v>234</v>
      </c>
      <c r="F15190" s="7" t="s">
        <v>31</v>
      </c>
      <c r="G15190" s="8">
        <v>2.92</v>
      </c>
      <c r="H15190" s="9">
        <v>6.4980000000000003E-3</v>
      </c>
      <c r="I15190" s="10">
        <v>44652.5</v>
      </c>
      <c r="J15190" s="11"/>
      <c r="K15190" s="7"/>
      <c r="L15190" s="11"/>
      <c r="M15190" s="11"/>
      <c r="N15190" s="38">
        <f>I15190*(100-$B$4)*(100-$B$5)/10000</f>
        <v>44652.5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35</v>
      </c>
      <c r="E15192" s="7" t="s">
        <v>36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29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124</v>
      </c>
      <c r="D15196" s="7" t="s">
        <v>61</v>
      </c>
      <c r="E15196" s="7" t="s">
        <v>1146</v>
      </c>
      <c r="F15196" s="7" t="s">
        <v>31</v>
      </c>
      <c r="G15196" s="8">
        <v>3.1</v>
      </c>
      <c r="H15196" s="9">
        <v>1.0789999999999999E-2</v>
      </c>
      <c r="I15196" s="10">
        <v>58995.39</v>
      </c>
      <c r="J15196" s="11"/>
      <c r="K15196" s="7"/>
      <c r="L15196" s="11"/>
      <c r="M15196" s="11"/>
      <c r="N15196" s="38">
        <f>I15196*(100-$B$4)*(100-$B$5)/10000</f>
        <v>58995.39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35</v>
      </c>
      <c r="E15198" s="7" t="s">
        <v>2258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29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47</v>
      </c>
      <c r="D15202" s="7" t="s">
        <v>61</v>
      </c>
      <c r="E15202" s="7" t="s">
        <v>40</v>
      </c>
      <c r="F15202" s="7" t="s">
        <v>31</v>
      </c>
      <c r="G15202" s="8">
        <v>3.1</v>
      </c>
      <c r="H15202" s="9">
        <v>1.0789999999999999E-2</v>
      </c>
      <c r="I15202" s="10">
        <v>61431.02</v>
      </c>
      <c r="J15202" s="11"/>
      <c r="K15202" s="7"/>
      <c r="L15202" s="11"/>
      <c r="M15202" s="11"/>
      <c r="N15202" s="38">
        <f>I15202*(100-$B$4)*(100-$B$5)/10000</f>
        <v>61431.02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35</v>
      </c>
      <c r="E15204" s="7" t="s">
        <v>9426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29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648</v>
      </c>
      <c r="D15208" s="7" t="s">
        <v>61</v>
      </c>
      <c r="E15208" s="7" t="s">
        <v>8794</v>
      </c>
      <c r="F15208" s="7" t="s">
        <v>31</v>
      </c>
      <c r="G15208" s="8">
        <v>7.65</v>
      </c>
      <c r="H15208" s="9">
        <v>1.8149999999999999E-2</v>
      </c>
      <c r="I15208" s="10">
        <v>90928.7</v>
      </c>
      <c r="J15208" s="11"/>
      <c r="K15208" s="7"/>
      <c r="L15208" s="11"/>
      <c r="M15208" s="11"/>
      <c r="N15208" s="38">
        <f>I15208*(100-$B$4)*(100-$B$5)/10000</f>
        <v>90928.7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21227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35</v>
      </c>
      <c r="E15210" s="7" t="s">
        <v>21227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29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7998</v>
      </c>
      <c r="D15214" s="7" t="s">
        <v>61</v>
      </c>
      <c r="E15214" s="7" t="s">
        <v>9301</v>
      </c>
      <c r="F15214" s="7" t="s">
        <v>31</v>
      </c>
      <c r="G15214" s="8">
        <v>7.65</v>
      </c>
      <c r="H15214" s="9">
        <v>1.8149999999999999E-2</v>
      </c>
      <c r="I15214" s="10">
        <v>99047.33</v>
      </c>
      <c r="J15214" s="11"/>
      <c r="K15214" s="7"/>
      <c r="L15214" s="11"/>
      <c r="M15214" s="11"/>
      <c r="N15214" s="38">
        <f>I15214*(100-$B$4)*(100-$B$5)/10000</f>
        <v>99047.33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11.1" customHeight="1" outlineLevel="4" x14ac:dyDescent="0.2">
      <c r="A15215" s="30" t="s">
        <v>30193</v>
      </c>
      <c r="B15215" s="30"/>
      <c r="C15215" s="30"/>
      <c r="D15215" s="30"/>
      <c r="E15215" s="30"/>
      <c r="F15215" s="30"/>
      <c r="G15215" s="30"/>
      <c r="H15215" s="30"/>
      <c r="I15215" s="30"/>
      <c r="J15215" s="30"/>
      <c r="K15215" s="30"/>
      <c r="L15215" s="30"/>
      <c r="M15215" s="30"/>
      <c r="N15215" s="37"/>
      <c r="O15215" s="37"/>
      <c r="P15215" s="37"/>
      <c r="Q15215" s="37"/>
    </row>
    <row r="15216" spans="1:17" ht="35.1" customHeight="1" outlineLevel="5" x14ac:dyDescent="0.2">
      <c r="A15216" s="6" t="s">
        <v>30194</v>
      </c>
      <c r="B15216" s="7" t="s">
        <v>30195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30196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224</v>
      </c>
      <c r="D15217" s="7"/>
      <c r="E15217" s="7" t="s">
        <v>58</v>
      </c>
      <c r="F15217" s="7" t="s">
        <v>31</v>
      </c>
      <c r="G15217" s="8">
        <v>1.2</v>
      </c>
      <c r="H15217" s="9">
        <v>5.202E-3</v>
      </c>
      <c r="I15217" s="10">
        <v>60064.35</v>
      </c>
      <c r="J15217" s="11"/>
      <c r="K15217" s="7" t="s">
        <v>30196</v>
      </c>
      <c r="L15217" s="11"/>
      <c r="M15217" s="11"/>
      <c r="N15217" s="38">
        <f>I15217*(100-$B$4)*(100-$B$5)/10000</f>
        <v>60064.35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30196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1838</v>
      </c>
      <c r="D15219" s="7"/>
      <c r="E15219" s="7" t="s">
        <v>380</v>
      </c>
      <c r="F15219" s="7" t="s">
        <v>31</v>
      </c>
      <c r="G15219" s="8">
        <v>1.2</v>
      </c>
      <c r="H15219" s="9">
        <v>5.202E-3</v>
      </c>
      <c r="I15219" s="10">
        <v>61309.24</v>
      </c>
      <c r="J15219" s="11"/>
      <c r="K15219" s="7" t="s">
        <v>30196</v>
      </c>
      <c r="L15219" s="11"/>
      <c r="M15219" s="11"/>
      <c r="N15219" s="38">
        <f>I15219*(100-$B$4)*(100-$B$5)/10000</f>
        <v>61309.24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30196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28</v>
      </c>
      <c r="D15221" s="7"/>
      <c r="E15221" s="7" t="s">
        <v>65</v>
      </c>
      <c r="F15221" s="7" t="s">
        <v>31</v>
      </c>
      <c r="G15221" s="8">
        <v>1.2</v>
      </c>
      <c r="H15221" s="9">
        <v>5.202E-3</v>
      </c>
      <c r="I15221" s="10">
        <v>63487.7</v>
      </c>
      <c r="J15221" s="11"/>
      <c r="K15221" s="7" t="s">
        <v>30196</v>
      </c>
      <c r="L15221" s="11"/>
      <c r="M15221" s="11"/>
      <c r="N15221" s="38">
        <f>I15221*(100-$B$4)*(100-$B$5)/10000</f>
        <v>63487.7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30196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34</v>
      </c>
      <c r="D15223" s="7"/>
      <c r="E15223" s="7" t="s">
        <v>2248</v>
      </c>
      <c r="F15223" s="7" t="s">
        <v>31</v>
      </c>
      <c r="G15223" s="8">
        <v>2.92</v>
      </c>
      <c r="H15223" s="9">
        <v>6.4980000000000003E-3</v>
      </c>
      <c r="I15223" s="10">
        <v>70956.850000000006</v>
      </c>
      <c r="J15223" s="11"/>
      <c r="K15223" s="7" t="s">
        <v>30196</v>
      </c>
      <c r="L15223" s="11"/>
      <c r="M15223" s="11"/>
      <c r="N15223" s="38">
        <f>I15223*(100-$B$4)*(100-$B$5)/10000</f>
        <v>70956.850000000006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30196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124</v>
      </c>
      <c r="D15225" s="7"/>
      <c r="E15225" s="7" t="s">
        <v>2960</v>
      </c>
      <c r="F15225" s="7" t="s">
        <v>31</v>
      </c>
      <c r="G15225" s="8">
        <v>3.1</v>
      </c>
      <c r="H15225" s="9">
        <v>1.0789999999999999E-2</v>
      </c>
      <c r="I15225" s="10">
        <v>100833.45</v>
      </c>
      <c r="J15225" s="11"/>
      <c r="K15225" s="7" t="s">
        <v>30196</v>
      </c>
      <c r="L15225" s="11"/>
      <c r="M15225" s="11"/>
      <c r="N15225" s="38">
        <f>I15225*(100-$B$4)*(100-$B$5)/10000</f>
        <v>100833.45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30196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2064</v>
      </c>
      <c r="D15227" s="7"/>
      <c r="E15227" s="7" t="s">
        <v>675</v>
      </c>
      <c r="F15227" s="7" t="s">
        <v>31</v>
      </c>
      <c r="G15227" s="8">
        <v>3.1</v>
      </c>
      <c r="H15227" s="9">
        <v>1.0789999999999999E-2</v>
      </c>
      <c r="I15227" s="10">
        <v>108613.81</v>
      </c>
      <c r="J15227" s="11"/>
      <c r="K15227" s="7" t="s">
        <v>30196</v>
      </c>
      <c r="L15227" s="11"/>
      <c r="M15227" s="11"/>
      <c r="N15227" s="38">
        <f>I15227*(100-$B$4)*(100-$B$5)/10000</f>
        <v>108613.81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30196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648</v>
      </c>
      <c r="D15229" s="7"/>
      <c r="E15229" s="7" t="s">
        <v>36</v>
      </c>
      <c r="F15229" s="7" t="s">
        <v>31</v>
      </c>
      <c r="G15229" s="8">
        <v>7.65</v>
      </c>
      <c r="H15229" s="9">
        <v>1.8149999999999999E-2</v>
      </c>
      <c r="I15229" s="10">
        <v>144714.64000000001</v>
      </c>
      <c r="J15229" s="11"/>
      <c r="K15229" s="7" t="s">
        <v>30196</v>
      </c>
      <c r="L15229" s="11"/>
      <c r="M15229" s="11"/>
      <c r="N15229" s="38">
        <f>I15229*(100-$B$4)*(100-$B$5)/10000</f>
        <v>144714.64000000001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30196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654</v>
      </c>
      <c r="D15231" s="7"/>
      <c r="E15231" s="7" t="s">
        <v>48</v>
      </c>
      <c r="F15231" s="7" t="s">
        <v>31</v>
      </c>
      <c r="G15231" s="8">
        <v>7.65</v>
      </c>
      <c r="H15231" s="9">
        <v>1.8149999999999999E-2</v>
      </c>
      <c r="I15231" s="10">
        <v>155295.96</v>
      </c>
      <c r="J15231" s="11"/>
      <c r="K15231" s="7" t="s">
        <v>30196</v>
      </c>
      <c r="L15231" s="11"/>
      <c r="M15231" s="11"/>
      <c r="N15231" s="38">
        <f>I15231*(100-$B$4)*(100-$B$5)/10000</f>
        <v>155295.96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30196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13087</v>
      </c>
      <c r="D15233" s="7"/>
      <c r="E15233" s="7" t="s">
        <v>9301</v>
      </c>
      <c r="F15233" s="7" t="s">
        <v>31</v>
      </c>
      <c r="G15233" s="8">
        <v>7.65</v>
      </c>
      <c r="H15233" s="9">
        <v>1.8149999999999999E-2</v>
      </c>
      <c r="I15233" s="10">
        <v>173048.86</v>
      </c>
      <c r="J15233" s="11"/>
      <c r="K15233" s="7" t="s">
        <v>30196</v>
      </c>
      <c r="L15233" s="11"/>
      <c r="M15233" s="11"/>
      <c r="N15233" s="38">
        <f>I15233*(100-$B$4)*(100-$B$5)/10000</f>
        <v>173048.86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30196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254</v>
      </c>
      <c r="D15235" s="7"/>
      <c r="E15235" s="7" t="s">
        <v>572</v>
      </c>
      <c r="F15235" s="7" t="s">
        <v>31</v>
      </c>
      <c r="G15235" s="8">
        <v>15.7</v>
      </c>
      <c r="H15235" s="9">
        <v>4.8481000000000003E-2</v>
      </c>
      <c r="I15235" s="10">
        <v>200422.02</v>
      </c>
      <c r="J15235" s="11"/>
      <c r="K15235" s="7" t="s">
        <v>30196</v>
      </c>
      <c r="L15235" s="11"/>
      <c r="M15235" s="11"/>
      <c r="N15235" s="38">
        <f>I15235*(100-$B$4)*(100-$B$5)/10000</f>
        <v>200422.02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15681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30196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30237</v>
      </c>
      <c r="B15237" s="7" t="s">
        <v>30238</v>
      </c>
      <c r="C15237" s="7" t="s">
        <v>261</v>
      </c>
      <c r="D15237" s="7"/>
      <c r="E15237" s="7" t="s">
        <v>15681</v>
      </c>
      <c r="F15237" s="7" t="s">
        <v>31</v>
      </c>
      <c r="G15237" s="8">
        <v>15.7</v>
      </c>
      <c r="H15237" s="9">
        <v>4.8481000000000003E-2</v>
      </c>
      <c r="I15237" s="10">
        <v>226564</v>
      </c>
      <c r="J15237" s="11"/>
      <c r="K15237" s="7" t="s">
        <v>30196</v>
      </c>
      <c r="L15237" s="11"/>
      <c r="M15237" s="11"/>
      <c r="N15237" s="38">
        <f>I15237*(100-$B$4)*(100-$B$5)/10000</f>
        <v>226564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11.1" customHeight="1" outlineLevel="4" x14ac:dyDescent="0.2">
      <c r="A15238" s="30" t="s">
        <v>30239</v>
      </c>
      <c r="B15238" s="30"/>
      <c r="C15238" s="30"/>
      <c r="D15238" s="30"/>
      <c r="E15238" s="30"/>
      <c r="F15238" s="30"/>
      <c r="G15238" s="30"/>
      <c r="H15238" s="30"/>
      <c r="I15238" s="30"/>
      <c r="J15238" s="30"/>
      <c r="K15238" s="30"/>
      <c r="L15238" s="30"/>
      <c r="M15238" s="30"/>
      <c r="N15238" s="37"/>
      <c r="O15238" s="37"/>
      <c r="P15238" s="37"/>
      <c r="Q15238" s="37"/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30000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35</v>
      </c>
      <c r="E15240" s="7" t="s">
        <v>30000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29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224</v>
      </c>
      <c r="D15244" s="7" t="s">
        <v>61</v>
      </c>
      <c r="E15244" s="7" t="s">
        <v>5335</v>
      </c>
      <c r="F15244" s="7" t="s">
        <v>31</v>
      </c>
      <c r="G15244" s="8">
        <v>1.2</v>
      </c>
      <c r="H15244" s="9">
        <v>5.202E-3</v>
      </c>
      <c r="I15244" s="10">
        <v>34639.51</v>
      </c>
      <c r="J15244" s="11"/>
      <c r="K15244" s="7"/>
      <c r="L15244" s="11"/>
      <c r="M15244" s="11"/>
      <c r="N15244" s="38">
        <f>I15244*(100-$B$4)*(100-$B$5)/10000</f>
        <v>34639.51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30013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35</v>
      </c>
      <c r="E15246" s="7" t="s">
        <v>30013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29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1838</v>
      </c>
      <c r="D15250" s="7" t="s">
        <v>61</v>
      </c>
      <c r="E15250" s="7" t="s">
        <v>398</v>
      </c>
      <c r="F15250" s="7" t="s">
        <v>31</v>
      </c>
      <c r="G15250" s="8">
        <v>1.2</v>
      </c>
      <c r="H15250" s="9">
        <v>5.202E-3</v>
      </c>
      <c r="I15250" s="10">
        <v>35992.61</v>
      </c>
      <c r="J15250" s="11"/>
      <c r="K15250" s="7"/>
      <c r="L15250" s="11"/>
      <c r="M15250" s="11"/>
      <c r="N15250" s="38">
        <f>I15250*(100-$B$4)*(100-$B$5)/10000</f>
        <v>35992.61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35</v>
      </c>
      <c r="E15252" s="7" t="s">
        <v>158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29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28</v>
      </c>
      <c r="D15256" s="7" t="s">
        <v>61</v>
      </c>
      <c r="E15256" s="7" t="s">
        <v>2248</v>
      </c>
      <c r="F15256" s="7" t="s">
        <v>31</v>
      </c>
      <c r="G15256" s="8">
        <v>1.2</v>
      </c>
      <c r="H15256" s="9">
        <v>5.202E-3</v>
      </c>
      <c r="I15256" s="10">
        <v>37075.089999999997</v>
      </c>
      <c r="J15256" s="11"/>
      <c r="K15256" s="7"/>
      <c r="L15256" s="11"/>
      <c r="M15256" s="11"/>
      <c r="N15256" s="38">
        <f>I15256*(100-$B$4)*(100-$B$5)/10000</f>
        <v>37075.089999999997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35</v>
      </c>
      <c r="E15258" s="7" t="s">
        <v>3641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29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34</v>
      </c>
      <c r="D15262" s="7" t="s">
        <v>61</v>
      </c>
      <c r="E15262" s="7" t="s">
        <v>234</v>
      </c>
      <c r="F15262" s="7" t="s">
        <v>31</v>
      </c>
      <c r="G15262" s="8">
        <v>2.92</v>
      </c>
      <c r="H15262" s="9">
        <v>6.4980000000000003E-3</v>
      </c>
      <c r="I15262" s="10">
        <v>44652.5</v>
      </c>
      <c r="J15262" s="11"/>
      <c r="K15262" s="7"/>
      <c r="L15262" s="11"/>
      <c r="M15262" s="11"/>
      <c r="N15262" s="38">
        <f>I15262*(100-$B$4)*(100-$B$5)/10000</f>
        <v>44652.5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35</v>
      </c>
      <c r="E15264" s="7" t="s">
        <v>36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29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124</v>
      </c>
      <c r="D15268" s="7" t="s">
        <v>61</v>
      </c>
      <c r="E15268" s="7" t="s">
        <v>1146</v>
      </c>
      <c r="F15268" s="7" t="s">
        <v>31</v>
      </c>
      <c r="G15268" s="8">
        <v>3.1</v>
      </c>
      <c r="H15268" s="9">
        <v>1.0789999999999999E-2</v>
      </c>
      <c r="I15268" s="10">
        <v>58995.39</v>
      </c>
      <c r="J15268" s="11"/>
      <c r="K15268" s="7"/>
      <c r="L15268" s="11"/>
      <c r="M15268" s="11"/>
      <c r="N15268" s="38">
        <f>I15268*(100-$B$4)*(100-$B$5)/10000</f>
        <v>58995.39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35</v>
      </c>
      <c r="E15270" s="7" t="s">
        <v>2258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29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47</v>
      </c>
      <c r="D15274" s="7" t="s">
        <v>61</v>
      </c>
      <c r="E15274" s="7" t="s">
        <v>40</v>
      </c>
      <c r="F15274" s="7" t="s">
        <v>31</v>
      </c>
      <c r="G15274" s="8">
        <v>3.1</v>
      </c>
      <c r="H15274" s="9">
        <v>1.0789999999999999E-2</v>
      </c>
      <c r="I15274" s="10">
        <v>61431.02</v>
      </c>
      <c r="J15274" s="11"/>
      <c r="K15274" s="7"/>
      <c r="L15274" s="11"/>
      <c r="M15274" s="11"/>
      <c r="N15274" s="38">
        <f>I15274*(100-$B$4)*(100-$B$5)/10000</f>
        <v>61431.02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35</v>
      </c>
      <c r="E15276" s="7" t="s">
        <v>9426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29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648</v>
      </c>
      <c r="D15280" s="7" t="s">
        <v>61</v>
      </c>
      <c r="E15280" s="7" t="s">
        <v>8794</v>
      </c>
      <c r="F15280" s="7" t="s">
        <v>31</v>
      </c>
      <c r="G15280" s="8">
        <v>7.65</v>
      </c>
      <c r="H15280" s="9">
        <v>1.8149999999999999E-2</v>
      </c>
      <c r="I15280" s="10">
        <v>90928.7</v>
      </c>
      <c r="J15280" s="11"/>
      <c r="K15280" s="7"/>
      <c r="L15280" s="11"/>
      <c r="M15280" s="11"/>
      <c r="N15280" s="38">
        <f>I15280*(100-$B$4)*(100-$B$5)/10000</f>
        <v>90928.7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21227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35</v>
      </c>
      <c r="E15282" s="7" t="s">
        <v>21227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29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30334</v>
      </c>
      <c r="B15286" s="7" t="s">
        <v>30335</v>
      </c>
      <c r="C15286" s="7" t="s">
        <v>7998</v>
      </c>
      <c r="D15286" s="7" t="s">
        <v>61</v>
      </c>
      <c r="E15286" s="7" t="s">
        <v>9301</v>
      </c>
      <c r="F15286" s="7" t="s">
        <v>31</v>
      </c>
      <c r="G15286" s="8">
        <v>7.65</v>
      </c>
      <c r="H15286" s="9">
        <v>1.8149999999999999E-2</v>
      </c>
      <c r="I15286" s="10">
        <v>99047.33</v>
      </c>
      <c r="J15286" s="11"/>
      <c r="K15286" s="7"/>
      <c r="L15286" s="11"/>
      <c r="M15286" s="11"/>
      <c r="N15286" s="38">
        <f>I15286*(100-$B$4)*(100-$B$5)/10000</f>
        <v>99047.33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11.1" customHeight="1" outlineLevel="4" x14ac:dyDescent="0.2">
      <c r="A15287" s="30" t="s">
        <v>30336</v>
      </c>
      <c r="B15287" s="30"/>
      <c r="C15287" s="30"/>
      <c r="D15287" s="30"/>
      <c r="E15287" s="30"/>
      <c r="F15287" s="30"/>
      <c r="G15287" s="30"/>
      <c r="H15287" s="30"/>
      <c r="I15287" s="30"/>
      <c r="J15287" s="30"/>
      <c r="K15287" s="30"/>
      <c r="L15287" s="30"/>
      <c r="M15287" s="30"/>
      <c r="N15287" s="37"/>
      <c r="O15287" s="37"/>
      <c r="P15287" s="37"/>
      <c r="Q15287" s="37"/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30000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35</v>
      </c>
      <c r="E15289" s="7" t="s">
        <v>30000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29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224</v>
      </c>
      <c r="D15293" s="7" t="s">
        <v>61</v>
      </c>
      <c r="E15293" s="7" t="s">
        <v>5335</v>
      </c>
      <c r="F15293" s="7" t="s">
        <v>31</v>
      </c>
      <c r="G15293" s="8">
        <v>1.2</v>
      </c>
      <c r="H15293" s="9">
        <v>5.202E-3</v>
      </c>
      <c r="I15293" s="10">
        <v>34639.51</v>
      </c>
      <c r="J15293" s="11"/>
      <c r="K15293" s="7"/>
      <c r="L15293" s="11"/>
      <c r="M15293" s="11"/>
      <c r="N15293" s="38">
        <f>I15293*(100-$B$4)*(100-$B$5)/10000</f>
        <v>34639.51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30013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35</v>
      </c>
      <c r="E15295" s="7" t="s">
        <v>30013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29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1838</v>
      </c>
      <c r="D15299" s="7" t="s">
        <v>61</v>
      </c>
      <c r="E15299" s="7" t="s">
        <v>398</v>
      </c>
      <c r="F15299" s="7" t="s">
        <v>31</v>
      </c>
      <c r="G15299" s="8">
        <v>1.2</v>
      </c>
      <c r="H15299" s="9">
        <v>5.202E-3</v>
      </c>
      <c r="I15299" s="10">
        <v>35992.61</v>
      </c>
      <c r="J15299" s="11"/>
      <c r="K15299" s="7"/>
      <c r="L15299" s="11"/>
      <c r="M15299" s="11"/>
      <c r="N15299" s="38">
        <f>I15299*(100-$B$4)*(100-$B$5)/10000</f>
        <v>35992.61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35</v>
      </c>
      <c r="E15301" s="7" t="s">
        <v>158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29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28</v>
      </c>
      <c r="D15305" s="7" t="s">
        <v>61</v>
      </c>
      <c r="E15305" s="7" t="s">
        <v>2248</v>
      </c>
      <c r="F15305" s="7" t="s">
        <v>31</v>
      </c>
      <c r="G15305" s="8">
        <v>1.2</v>
      </c>
      <c r="H15305" s="9">
        <v>5.202E-3</v>
      </c>
      <c r="I15305" s="10">
        <v>37075.089999999997</v>
      </c>
      <c r="J15305" s="11"/>
      <c r="K15305" s="7"/>
      <c r="L15305" s="11"/>
      <c r="M15305" s="11"/>
      <c r="N15305" s="38">
        <f>I15305*(100-$B$4)*(100-$B$5)/10000</f>
        <v>37075.089999999997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35</v>
      </c>
      <c r="E15307" s="7" t="s">
        <v>3641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29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34</v>
      </c>
      <c r="D15311" s="7" t="s">
        <v>61</v>
      </c>
      <c r="E15311" s="7" t="s">
        <v>234</v>
      </c>
      <c r="F15311" s="7" t="s">
        <v>31</v>
      </c>
      <c r="G15311" s="8">
        <v>2.92</v>
      </c>
      <c r="H15311" s="9">
        <v>6.4980000000000003E-3</v>
      </c>
      <c r="I15311" s="10">
        <v>44652.5</v>
      </c>
      <c r="J15311" s="11"/>
      <c r="K15311" s="7"/>
      <c r="L15311" s="11"/>
      <c r="M15311" s="11"/>
      <c r="N15311" s="38">
        <f>I15311*(100-$B$4)*(100-$B$5)/10000</f>
        <v>44652.5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35</v>
      </c>
      <c r="E15313" s="7" t="s">
        <v>36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29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124</v>
      </c>
      <c r="D15317" s="7" t="s">
        <v>61</v>
      </c>
      <c r="E15317" s="7" t="s">
        <v>1146</v>
      </c>
      <c r="F15317" s="7" t="s">
        <v>31</v>
      </c>
      <c r="G15317" s="8">
        <v>3.1</v>
      </c>
      <c r="H15317" s="9">
        <v>1.0789999999999999E-2</v>
      </c>
      <c r="I15317" s="10">
        <v>58995.39</v>
      </c>
      <c r="J15317" s="11"/>
      <c r="K15317" s="7"/>
      <c r="L15317" s="11"/>
      <c r="M15317" s="11"/>
      <c r="N15317" s="38">
        <f>I15317*(100-$B$4)*(100-$B$5)/10000</f>
        <v>58995.39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35</v>
      </c>
      <c r="E15319" s="7" t="s">
        <v>2258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29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47</v>
      </c>
      <c r="D15323" s="7" t="s">
        <v>61</v>
      </c>
      <c r="E15323" s="7" t="s">
        <v>40</v>
      </c>
      <c r="F15323" s="7" t="s">
        <v>31</v>
      </c>
      <c r="G15323" s="8">
        <v>3.1</v>
      </c>
      <c r="H15323" s="9">
        <v>1.0789999999999999E-2</v>
      </c>
      <c r="I15323" s="10">
        <v>61431.02</v>
      </c>
      <c r="J15323" s="11"/>
      <c r="K15323" s="7"/>
      <c r="L15323" s="11"/>
      <c r="M15323" s="11"/>
      <c r="N15323" s="38">
        <f>I15323*(100-$B$4)*(100-$B$5)/10000</f>
        <v>61431.02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35</v>
      </c>
      <c r="E15325" s="7" t="s">
        <v>9426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29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648</v>
      </c>
      <c r="D15329" s="7" t="s">
        <v>61</v>
      </c>
      <c r="E15329" s="7" t="s">
        <v>8794</v>
      </c>
      <c r="F15329" s="7" t="s">
        <v>31</v>
      </c>
      <c r="G15329" s="8">
        <v>7.65</v>
      </c>
      <c r="H15329" s="9">
        <v>1.8149999999999999E-2</v>
      </c>
      <c r="I15329" s="10">
        <v>90928.7</v>
      </c>
      <c r="J15329" s="11"/>
      <c r="K15329" s="7"/>
      <c r="L15329" s="11"/>
      <c r="M15329" s="11"/>
      <c r="N15329" s="38">
        <f>I15329*(100-$B$4)*(100-$B$5)/10000</f>
        <v>90928.7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21227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35</v>
      </c>
      <c r="E15331" s="7" t="s">
        <v>21227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29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30431</v>
      </c>
      <c r="B15335" s="7" t="s">
        <v>30432</v>
      </c>
      <c r="C15335" s="7" t="s">
        <v>7998</v>
      </c>
      <c r="D15335" s="7" t="s">
        <v>61</v>
      </c>
      <c r="E15335" s="7" t="s">
        <v>9301</v>
      </c>
      <c r="F15335" s="7" t="s">
        <v>31</v>
      </c>
      <c r="G15335" s="8">
        <v>7.65</v>
      </c>
      <c r="H15335" s="9">
        <v>1.8149999999999999E-2</v>
      </c>
      <c r="I15335" s="10">
        <v>99047.33</v>
      </c>
      <c r="J15335" s="11"/>
      <c r="K15335" s="7"/>
      <c r="L15335" s="11"/>
      <c r="M15335" s="11"/>
      <c r="N15335" s="38">
        <f>I15335*(100-$B$4)*(100-$B$5)/10000</f>
        <v>99047.33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11.1" customHeight="1" outlineLevel="4" x14ac:dyDescent="0.2">
      <c r="A15336" s="30" t="s">
        <v>30433</v>
      </c>
      <c r="B15336" s="30"/>
      <c r="C15336" s="30"/>
      <c r="D15336" s="30"/>
      <c r="E15336" s="30"/>
      <c r="F15336" s="30"/>
      <c r="G15336" s="30"/>
      <c r="H15336" s="30"/>
      <c r="I15336" s="30"/>
      <c r="J15336" s="30"/>
      <c r="K15336" s="30"/>
      <c r="L15336" s="30"/>
      <c r="M15336" s="30"/>
      <c r="N15336" s="37"/>
      <c r="O15336" s="37"/>
      <c r="P15336" s="37"/>
      <c r="Q15336" s="37"/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30000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35</v>
      </c>
      <c r="E15338" s="7" t="s">
        <v>30000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29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224</v>
      </c>
      <c r="D15342" s="7" t="s">
        <v>61</v>
      </c>
      <c r="E15342" s="7" t="s">
        <v>5335</v>
      </c>
      <c r="F15342" s="7" t="s">
        <v>31</v>
      </c>
      <c r="G15342" s="8">
        <v>1.2</v>
      </c>
      <c r="H15342" s="9">
        <v>5.202E-3</v>
      </c>
      <c r="I15342" s="10">
        <v>34639.51</v>
      </c>
      <c r="J15342" s="11"/>
      <c r="K15342" s="7"/>
      <c r="L15342" s="11"/>
      <c r="M15342" s="11"/>
      <c r="N15342" s="38">
        <f>I15342*(100-$B$4)*(100-$B$5)/10000</f>
        <v>34639.51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30013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35</v>
      </c>
      <c r="E15344" s="7" t="s">
        <v>30013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29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1838</v>
      </c>
      <c r="D15348" s="7" t="s">
        <v>61</v>
      </c>
      <c r="E15348" s="7" t="s">
        <v>398</v>
      </c>
      <c r="F15348" s="7" t="s">
        <v>31</v>
      </c>
      <c r="G15348" s="8">
        <v>1.2</v>
      </c>
      <c r="H15348" s="9">
        <v>5.202E-3</v>
      </c>
      <c r="I15348" s="10">
        <v>35992.61</v>
      </c>
      <c r="J15348" s="11"/>
      <c r="K15348" s="7"/>
      <c r="L15348" s="11"/>
      <c r="M15348" s="11"/>
      <c r="N15348" s="38">
        <f>I15348*(100-$B$4)*(100-$B$5)/10000</f>
        <v>35992.61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35</v>
      </c>
      <c r="E15350" s="7" t="s">
        <v>158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29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28</v>
      </c>
      <c r="D15354" s="7" t="s">
        <v>61</v>
      </c>
      <c r="E15354" s="7" t="s">
        <v>2248</v>
      </c>
      <c r="F15354" s="7" t="s">
        <v>31</v>
      </c>
      <c r="G15354" s="8">
        <v>1.2</v>
      </c>
      <c r="H15354" s="9">
        <v>5.202E-3</v>
      </c>
      <c r="I15354" s="10">
        <v>37075.089999999997</v>
      </c>
      <c r="J15354" s="11"/>
      <c r="K15354" s="7"/>
      <c r="L15354" s="11"/>
      <c r="M15354" s="11"/>
      <c r="N15354" s="38">
        <f>I15354*(100-$B$4)*(100-$B$5)/10000</f>
        <v>37075.089999999997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35</v>
      </c>
      <c r="E15356" s="7" t="s">
        <v>3641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29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34</v>
      </c>
      <c r="D15360" s="7" t="s">
        <v>61</v>
      </c>
      <c r="E15360" s="7" t="s">
        <v>234</v>
      </c>
      <c r="F15360" s="7" t="s">
        <v>31</v>
      </c>
      <c r="G15360" s="8">
        <v>2.92</v>
      </c>
      <c r="H15360" s="9">
        <v>6.4980000000000003E-3</v>
      </c>
      <c r="I15360" s="10">
        <v>44652.5</v>
      </c>
      <c r="J15360" s="11"/>
      <c r="K15360" s="7"/>
      <c r="L15360" s="11"/>
      <c r="M15360" s="11"/>
      <c r="N15360" s="38">
        <f>I15360*(100-$B$4)*(100-$B$5)/10000</f>
        <v>44652.5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35</v>
      </c>
      <c r="E15362" s="7" t="s">
        <v>36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29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124</v>
      </c>
      <c r="D15366" s="7" t="s">
        <v>61</v>
      </c>
      <c r="E15366" s="7" t="s">
        <v>1146</v>
      </c>
      <c r="F15366" s="7" t="s">
        <v>31</v>
      </c>
      <c r="G15366" s="8">
        <v>3.1</v>
      </c>
      <c r="H15366" s="9">
        <v>1.0789999999999999E-2</v>
      </c>
      <c r="I15366" s="10">
        <v>58995.39</v>
      </c>
      <c r="J15366" s="11"/>
      <c r="K15366" s="7"/>
      <c r="L15366" s="11"/>
      <c r="M15366" s="11"/>
      <c r="N15366" s="38">
        <f>I15366*(100-$B$4)*(100-$B$5)/10000</f>
        <v>58995.39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35</v>
      </c>
      <c r="E15368" s="7" t="s">
        <v>2258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29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47</v>
      </c>
      <c r="D15372" s="7" t="s">
        <v>61</v>
      </c>
      <c r="E15372" s="7" t="s">
        <v>40</v>
      </c>
      <c r="F15372" s="7" t="s">
        <v>31</v>
      </c>
      <c r="G15372" s="8">
        <v>3.1</v>
      </c>
      <c r="H15372" s="9">
        <v>1.0789999999999999E-2</v>
      </c>
      <c r="I15372" s="10">
        <v>61431.02</v>
      </c>
      <c r="J15372" s="11"/>
      <c r="K15372" s="7"/>
      <c r="L15372" s="11"/>
      <c r="M15372" s="11"/>
      <c r="N15372" s="38">
        <f>I15372*(100-$B$4)*(100-$B$5)/10000</f>
        <v>61431.02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21227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35</v>
      </c>
      <c r="E15374" s="7" t="s">
        <v>21227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29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648</v>
      </c>
      <c r="D15378" s="7" t="s">
        <v>61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90928.7</v>
      </c>
      <c r="J15378" s="11"/>
      <c r="K15378" s="7"/>
      <c r="L15378" s="11"/>
      <c r="M15378" s="11"/>
      <c r="N15378" s="38">
        <f>I15378*(100-$B$4)*(100-$B$5)/10000</f>
        <v>90928.7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35</v>
      </c>
      <c r="E15380" s="7" t="s">
        <v>9301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29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30528</v>
      </c>
      <c r="B15384" s="7" t="s">
        <v>30529</v>
      </c>
      <c r="C15384" s="7" t="s">
        <v>7998</v>
      </c>
      <c r="D15384" s="7" t="s">
        <v>61</v>
      </c>
      <c r="E15384" s="7" t="s">
        <v>352</v>
      </c>
      <c r="F15384" s="7" t="s">
        <v>31</v>
      </c>
      <c r="G15384" s="8">
        <v>7.65</v>
      </c>
      <c r="H15384" s="9">
        <v>1.8149999999999999E-2</v>
      </c>
      <c r="I15384" s="10">
        <v>99047.33</v>
      </c>
      <c r="J15384" s="11"/>
      <c r="K15384" s="7"/>
      <c r="L15384" s="11"/>
      <c r="M15384" s="11"/>
      <c r="N15384" s="38">
        <f>I15384*(100-$B$4)*(100-$B$5)/10000</f>
        <v>99047.33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11.1" customHeight="1" outlineLevel="4" x14ac:dyDescent="0.2">
      <c r="A15385" s="30" t="s">
        <v>30530</v>
      </c>
      <c r="B15385" s="30"/>
      <c r="C15385" s="30"/>
      <c r="D15385" s="30"/>
      <c r="E15385" s="30"/>
      <c r="F15385" s="30"/>
      <c r="G15385" s="30"/>
      <c r="H15385" s="30"/>
      <c r="I15385" s="30"/>
      <c r="J15385" s="30"/>
      <c r="K15385" s="30"/>
      <c r="L15385" s="30"/>
      <c r="M15385" s="30"/>
      <c r="N15385" s="37"/>
      <c r="O15385" s="37"/>
      <c r="P15385" s="37"/>
      <c r="Q15385" s="37"/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30000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35</v>
      </c>
      <c r="E15387" s="7" t="s">
        <v>30000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29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224</v>
      </c>
      <c r="D15391" s="7" t="s">
        <v>61</v>
      </c>
      <c r="E15391" s="7" t="s">
        <v>5335</v>
      </c>
      <c r="F15391" s="7" t="s">
        <v>31</v>
      </c>
      <c r="G15391" s="8">
        <v>1.2</v>
      </c>
      <c r="H15391" s="9">
        <v>5.202E-3</v>
      </c>
      <c r="I15391" s="10">
        <v>34639.51</v>
      </c>
      <c r="J15391" s="11"/>
      <c r="K15391" s="7"/>
      <c r="L15391" s="11"/>
      <c r="M15391" s="11"/>
      <c r="N15391" s="38">
        <f>I15391*(100-$B$4)*(100-$B$5)/10000</f>
        <v>34639.51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30013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35</v>
      </c>
      <c r="E15393" s="7" t="s">
        <v>30013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29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1838</v>
      </c>
      <c r="D15397" s="7" t="s">
        <v>61</v>
      </c>
      <c r="E15397" s="7" t="s">
        <v>398</v>
      </c>
      <c r="F15397" s="7" t="s">
        <v>31</v>
      </c>
      <c r="G15397" s="8">
        <v>1.2</v>
      </c>
      <c r="H15397" s="9">
        <v>5.202E-3</v>
      </c>
      <c r="I15397" s="10">
        <v>35992.61</v>
      </c>
      <c r="J15397" s="11"/>
      <c r="K15397" s="7"/>
      <c r="L15397" s="11"/>
      <c r="M15397" s="11"/>
      <c r="N15397" s="38">
        <f>I15397*(100-$B$4)*(100-$B$5)/10000</f>
        <v>35992.61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35</v>
      </c>
      <c r="E15399" s="7" t="s">
        <v>158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29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28</v>
      </c>
      <c r="D15403" s="7" t="s">
        <v>61</v>
      </c>
      <c r="E15403" s="7" t="s">
        <v>2248</v>
      </c>
      <c r="F15403" s="7" t="s">
        <v>31</v>
      </c>
      <c r="G15403" s="8">
        <v>1.2</v>
      </c>
      <c r="H15403" s="9">
        <v>5.202E-3</v>
      </c>
      <c r="I15403" s="10">
        <v>37075.089999999997</v>
      </c>
      <c r="J15403" s="11"/>
      <c r="K15403" s="7"/>
      <c r="L15403" s="11"/>
      <c r="M15403" s="11"/>
      <c r="N15403" s="38">
        <f>I15403*(100-$B$4)*(100-$B$5)/10000</f>
        <v>37075.089999999997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35</v>
      </c>
      <c r="E15405" s="7" t="s">
        <v>3641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29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34</v>
      </c>
      <c r="D15409" s="7" t="s">
        <v>61</v>
      </c>
      <c r="E15409" s="7" t="s">
        <v>234</v>
      </c>
      <c r="F15409" s="7" t="s">
        <v>31</v>
      </c>
      <c r="G15409" s="8">
        <v>2.92</v>
      </c>
      <c r="H15409" s="9">
        <v>6.4980000000000003E-3</v>
      </c>
      <c r="I15409" s="10">
        <v>44652.5</v>
      </c>
      <c r="J15409" s="11"/>
      <c r="K15409" s="7"/>
      <c r="L15409" s="11"/>
      <c r="M15409" s="11"/>
      <c r="N15409" s="38">
        <f>I15409*(100-$B$4)*(100-$B$5)/10000</f>
        <v>44652.5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35</v>
      </c>
      <c r="E15411" s="7" t="s">
        <v>36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29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124</v>
      </c>
      <c r="D15415" s="7" t="s">
        <v>61</v>
      </c>
      <c r="E15415" s="7" t="s">
        <v>1146</v>
      </c>
      <c r="F15415" s="7" t="s">
        <v>31</v>
      </c>
      <c r="G15415" s="8">
        <v>3.1</v>
      </c>
      <c r="H15415" s="9">
        <v>1.0789999999999999E-2</v>
      </c>
      <c r="I15415" s="10">
        <v>58995.39</v>
      </c>
      <c r="J15415" s="11"/>
      <c r="K15415" s="7"/>
      <c r="L15415" s="11"/>
      <c r="M15415" s="11"/>
      <c r="N15415" s="38">
        <f>I15415*(100-$B$4)*(100-$B$5)/10000</f>
        <v>58995.39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35</v>
      </c>
      <c r="E15417" s="7" t="s">
        <v>2258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29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47</v>
      </c>
      <c r="D15421" s="7" t="s">
        <v>61</v>
      </c>
      <c r="E15421" s="7" t="s">
        <v>40</v>
      </c>
      <c r="F15421" s="7" t="s">
        <v>31</v>
      </c>
      <c r="G15421" s="8">
        <v>3.1</v>
      </c>
      <c r="H15421" s="9">
        <v>1.0789999999999999E-2</v>
      </c>
      <c r="I15421" s="10">
        <v>61431.02</v>
      </c>
      <c r="J15421" s="11"/>
      <c r="K15421" s="7"/>
      <c r="L15421" s="11"/>
      <c r="M15421" s="11"/>
      <c r="N15421" s="38">
        <f>I15421*(100-$B$4)*(100-$B$5)/10000</f>
        <v>61431.02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35</v>
      </c>
      <c r="E15423" s="7" t="s">
        <v>9426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29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648</v>
      </c>
      <c r="D15427" s="7" t="s">
        <v>61</v>
      </c>
      <c r="E15427" s="7" t="s">
        <v>8794</v>
      </c>
      <c r="F15427" s="7" t="s">
        <v>31</v>
      </c>
      <c r="G15427" s="8">
        <v>7.65</v>
      </c>
      <c r="H15427" s="9">
        <v>1.8149999999999999E-2</v>
      </c>
      <c r="I15427" s="10">
        <v>90928.7</v>
      </c>
      <c r="J15427" s="11"/>
      <c r="K15427" s="7"/>
      <c r="L15427" s="11"/>
      <c r="M15427" s="11"/>
      <c r="N15427" s="38">
        <f>I15427*(100-$B$4)*(100-$B$5)/10000</f>
        <v>90928.7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21227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35</v>
      </c>
      <c r="E15429" s="7" t="s">
        <v>21227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29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30625</v>
      </c>
      <c r="B15433" s="7" t="s">
        <v>30626</v>
      </c>
      <c r="C15433" s="7" t="s">
        <v>7998</v>
      </c>
      <c r="D15433" s="7" t="s">
        <v>61</v>
      </c>
      <c r="E15433" s="7" t="s">
        <v>9301</v>
      </c>
      <c r="F15433" s="7" t="s">
        <v>31</v>
      </c>
      <c r="G15433" s="8">
        <v>7.65</v>
      </c>
      <c r="H15433" s="9">
        <v>1.8149999999999999E-2</v>
      </c>
      <c r="I15433" s="10">
        <v>99047.33</v>
      </c>
      <c r="J15433" s="11"/>
      <c r="K15433" s="7"/>
      <c r="L15433" s="11"/>
      <c r="M15433" s="11"/>
      <c r="N15433" s="38">
        <f>I15433*(100-$B$4)*(100-$B$5)/10000</f>
        <v>99047.33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11.1" customHeight="1" outlineLevel="4" x14ac:dyDescent="0.2">
      <c r="A15434" s="30" t="s">
        <v>30627</v>
      </c>
      <c r="B15434" s="30"/>
      <c r="C15434" s="30"/>
      <c r="D15434" s="30"/>
      <c r="E15434" s="30"/>
      <c r="F15434" s="30"/>
      <c r="G15434" s="30"/>
      <c r="H15434" s="30"/>
      <c r="I15434" s="30"/>
      <c r="J15434" s="30"/>
      <c r="K15434" s="30"/>
      <c r="L15434" s="30"/>
      <c r="M15434" s="30"/>
      <c r="N15434" s="37"/>
      <c r="O15434" s="37"/>
      <c r="P15434" s="37"/>
      <c r="Q15434" s="37"/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30196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224</v>
      </c>
      <c r="D15436" s="7"/>
      <c r="E15436" s="7" t="s">
        <v>58</v>
      </c>
      <c r="F15436" s="7" t="s">
        <v>31</v>
      </c>
      <c r="G15436" s="8">
        <v>1.2</v>
      </c>
      <c r="H15436" s="9">
        <v>5.202E-3</v>
      </c>
      <c r="I15436" s="10">
        <v>60064.35</v>
      </c>
      <c r="J15436" s="11"/>
      <c r="K15436" s="7" t="s">
        <v>30196</v>
      </c>
      <c r="L15436" s="11"/>
      <c r="M15436" s="11"/>
      <c r="N15436" s="38">
        <f>I15436*(100-$B$4)*(100-$B$5)/10000</f>
        <v>60064.35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30196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1838</v>
      </c>
      <c r="D15438" s="7"/>
      <c r="E15438" s="7" t="s">
        <v>380</v>
      </c>
      <c r="F15438" s="7" t="s">
        <v>31</v>
      </c>
      <c r="G15438" s="8">
        <v>1.2</v>
      </c>
      <c r="H15438" s="9">
        <v>5.202E-3</v>
      </c>
      <c r="I15438" s="10">
        <v>61309.24</v>
      </c>
      <c r="J15438" s="11"/>
      <c r="K15438" s="7" t="s">
        <v>30196</v>
      </c>
      <c r="L15438" s="11"/>
      <c r="M15438" s="11"/>
      <c r="N15438" s="38">
        <f>I15438*(100-$B$4)*(100-$B$5)/10000</f>
        <v>61309.24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30196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28</v>
      </c>
      <c r="D15440" s="7"/>
      <c r="E15440" s="7" t="s">
        <v>65</v>
      </c>
      <c r="F15440" s="7" t="s">
        <v>31</v>
      </c>
      <c r="G15440" s="8">
        <v>1.2</v>
      </c>
      <c r="H15440" s="9">
        <v>5.202E-3</v>
      </c>
      <c r="I15440" s="10">
        <v>63487.7</v>
      </c>
      <c r="J15440" s="11"/>
      <c r="K15440" s="7" t="s">
        <v>30196</v>
      </c>
      <c r="L15440" s="11"/>
      <c r="M15440" s="11"/>
      <c r="N15440" s="38">
        <f>I15440*(100-$B$4)*(100-$B$5)/10000</f>
        <v>63487.7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30196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34</v>
      </c>
      <c r="D15442" s="7"/>
      <c r="E15442" s="7" t="s">
        <v>2248</v>
      </c>
      <c r="F15442" s="7" t="s">
        <v>31</v>
      </c>
      <c r="G15442" s="8">
        <v>2.92</v>
      </c>
      <c r="H15442" s="9">
        <v>6.4980000000000003E-3</v>
      </c>
      <c r="I15442" s="10">
        <v>70956.850000000006</v>
      </c>
      <c r="J15442" s="11"/>
      <c r="K15442" s="7" t="s">
        <v>30196</v>
      </c>
      <c r="L15442" s="11"/>
      <c r="M15442" s="11"/>
      <c r="N15442" s="38">
        <f>I15442*(100-$B$4)*(100-$B$5)/10000</f>
        <v>70956.850000000006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30196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124</v>
      </c>
      <c r="D15444" s="7"/>
      <c r="E15444" s="7" t="s">
        <v>2960</v>
      </c>
      <c r="F15444" s="7" t="s">
        <v>31</v>
      </c>
      <c r="G15444" s="8">
        <v>3.1</v>
      </c>
      <c r="H15444" s="9">
        <v>1.0789999999999999E-2</v>
      </c>
      <c r="I15444" s="10">
        <v>100833.45</v>
      </c>
      <c r="J15444" s="11"/>
      <c r="K15444" s="7" t="s">
        <v>30196</v>
      </c>
      <c r="L15444" s="11"/>
      <c r="M15444" s="11"/>
      <c r="N15444" s="38">
        <f>I15444*(100-$B$4)*(100-$B$5)/10000</f>
        <v>100833.45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30196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2064</v>
      </c>
      <c r="D15446" s="7"/>
      <c r="E15446" s="7" t="s">
        <v>675</v>
      </c>
      <c r="F15446" s="7" t="s">
        <v>31</v>
      </c>
      <c r="G15446" s="8">
        <v>3.1</v>
      </c>
      <c r="H15446" s="9">
        <v>1.0789999999999999E-2</v>
      </c>
      <c r="I15446" s="10">
        <v>108613.81</v>
      </c>
      <c r="J15446" s="11"/>
      <c r="K15446" s="7" t="s">
        <v>30196</v>
      </c>
      <c r="L15446" s="11"/>
      <c r="M15446" s="11"/>
      <c r="N15446" s="38">
        <f>I15446*(100-$B$4)*(100-$B$5)/10000</f>
        <v>108613.81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30196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648</v>
      </c>
      <c r="D15448" s="7"/>
      <c r="E15448" s="7" t="s">
        <v>36</v>
      </c>
      <c r="F15448" s="7" t="s">
        <v>31</v>
      </c>
      <c r="G15448" s="8">
        <v>7.65</v>
      </c>
      <c r="H15448" s="9">
        <v>1.8149999999999999E-2</v>
      </c>
      <c r="I15448" s="10">
        <v>144714.64000000001</v>
      </c>
      <c r="J15448" s="11"/>
      <c r="K15448" s="7" t="s">
        <v>30196</v>
      </c>
      <c r="L15448" s="11"/>
      <c r="M15448" s="11"/>
      <c r="N15448" s="38">
        <f>I15448*(100-$B$4)*(100-$B$5)/10000</f>
        <v>144714.64000000001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30196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654</v>
      </c>
      <c r="D15450" s="7"/>
      <c r="E15450" s="7" t="s">
        <v>48</v>
      </c>
      <c r="F15450" s="7" t="s">
        <v>31</v>
      </c>
      <c r="G15450" s="8">
        <v>7.65</v>
      </c>
      <c r="H15450" s="9">
        <v>1.8149999999999999E-2</v>
      </c>
      <c r="I15450" s="10">
        <v>155295.96</v>
      </c>
      <c r="J15450" s="11"/>
      <c r="K15450" s="7" t="s">
        <v>30196</v>
      </c>
      <c r="L15450" s="11"/>
      <c r="M15450" s="11"/>
      <c r="N15450" s="38">
        <f>I15450*(100-$B$4)*(100-$B$5)/10000</f>
        <v>155295.96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30196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13087</v>
      </c>
      <c r="D15452" s="7"/>
      <c r="E15452" s="7" t="s">
        <v>9301</v>
      </c>
      <c r="F15452" s="7" t="s">
        <v>31</v>
      </c>
      <c r="G15452" s="8">
        <v>7.65</v>
      </c>
      <c r="H15452" s="9">
        <v>1.8149999999999999E-2</v>
      </c>
      <c r="I15452" s="10">
        <v>173048.86</v>
      </c>
      <c r="J15452" s="11"/>
      <c r="K15452" s="7" t="s">
        <v>30196</v>
      </c>
      <c r="L15452" s="11"/>
      <c r="M15452" s="11"/>
      <c r="N15452" s="38">
        <f>I15452*(100-$B$4)*(100-$B$5)/10000</f>
        <v>173048.86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30196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254</v>
      </c>
      <c r="D15454" s="7"/>
      <c r="E15454" s="7" t="s">
        <v>572</v>
      </c>
      <c r="F15454" s="7" t="s">
        <v>31</v>
      </c>
      <c r="G15454" s="8">
        <v>15.7</v>
      </c>
      <c r="H15454" s="9">
        <v>4.8481000000000003E-2</v>
      </c>
      <c r="I15454" s="10">
        <v>200422.02</v>
      </c>
      <c r="J15454" s="11"/>
      <c r="K15454" s="7" t="s">
        <v>30196</v>
      </c>
      <c r="L15454" s="11"/>
      <c r="M15454" s="11"/>
      <c r="N15454" s="38">
        <f>I15454*(100-$B$4)*(100-$B$5)/10000</f>
        <v>200422.02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15681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30196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30670</v>
      </c>
      <c r="B15456" s="7" t="s">
        <v>30671</v>
      </c>
      <c r="C15456" s="7" t="s">
        <v>261</v>
      </c>
      <c r="D15456" s="7"/>
      <c r="E15456" s="7" t="s">
        <v>15681</v>
      </c>
      <c r="F15456" s="7" t="s">
        <v>31</v>
      </c>
      <c r="G15456" s="8">
        <v>15.7</v>
      </c>
      <c r="H15456" s="9">
        <v>4.8481000000000003E-2</v>
      </c>
      <c r="I15456" s="10">
        <v>226564</v>
      </c>
      <c r="J15456" s="11"/>
      <c r="K15456" s="7" t="s">
        <v>30196</v>
      </c>
      <c r="L15456" s="11"/>
      <c r="M15456" s="11"/>
      <c r="N15456" s="38">
        <f>I15456*(100-$B$4)*(100-$B$5)/10000</f>
        <v>226564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11.1" customHeight="1" outlineLevel="4" x14ac:dyDescent="0.2">
      <c r="A15457" s="30" t="s">
        <v>30672</v>
      </c>
      <c r="B15457" s="30"/>
      <c r="C15457" s="30"/>
      <c r="D15457" s="30"/>
      <c r="E15457" s="30"/>
      <c r="F15457" s="30"/>
      <c r="G15457" s="30"/>
      <c r="H15457" s="30"/>
      <c r="I15457" s="30"/>
      <c r="J15457" s="30"/>
      <c r="K15457" s="30"/>
      <c r="L15457" s="30"/>
      <c r="M15457" s="30"/>
      <c r="N15457" s="37"/>
      <c r="O15457" s="37"/>
      <c r="P15457" s="37"/>
      <c r="Q15457" s="37"/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30196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224</v>
      </c>
      <c r="D15459" s="7"/>
      <c r="E15459" s="7" t="s">
        <v>58</v>
      </c>
      <c r="F15459" s="7" t="s">
        <v>31</v>
      </c>
      <c r="G15459" s="8">
        <v>1.2</v>
      </c>
      <c r="H15459" s="9">
        <v>5.202E-3</v>
      </c>
      <c r="I15459" s="10">
        <v>60064.35</v>
      </c>
      <c r="J15459" s="11"/>
      <c r="K15459" s="7" t="s">
        <v>30196</v>
      </c>
      <c r="L15459" s="11"/>
      <c r="M15459" s="11"/>
      <c r="N15459" s="38">
        <f>I15459*(100-$B$4)*(100-$B$5)/10000</f>
        <v>60064.35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30196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1838</v>
      </c>
      <c r="D15461" s="7"/>
      <c r="E15461" s="7" t="s">
        <v>380</v>
      </c>
      <c r="F15461" s="7" t="s">
        <v>31</v>
      </c>
      <c r="G15461" s="8">
        <v>1.2</v>
      </c>
      <c r="H15461" s="9">
        <v>5.202E-3</v>
      </c>
      <c r="I15461" s="10">
        <v>61309.24</v>
      </c>
      <c r="J15461" s="11"/>
      <c r="K15461" s="7" t="s">
        <v>30196</v>
      </c>
      <c r="L15461" s="11"/>
      <c r="M15461" s="11"/>
      <c r="N15461" s="38">
        <f>I15461*(100-$B$4)*(100-$B$5)/10000</f>
        <v>61309.24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30196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28</v>
      </c>
      <c r="D15463" s="7"/>
      <c r="E15463" s="7" t="s">
        <v>65</v>
      </c>
      <c r="F15463" s="7" t="s">
        <v>31</v>
      </c>
      <c r="G15463" s="8">
        <v>1.2</v>
      </c>
      <c r="H15463" s="9">
        <v>5.202E-3</v>
      </c>
      <c r="I15463" s="10">
        <v>63487.7</v>
      </c>
      <c r="J15463" s="11"/>
      <c r="K15463" s="7" t="s">
        <v>30196</v>
      </c>
      <c r="L15463" s="11"/>
      <c r="M15463" s="11"/>
      <c r="N15463" s="38">
        <f>I15463*(100-$B$4)*(100-$B$5)/10000</f>
        <v>63487.7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30196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34</v>
      </c>
      <c r="D15465" s="7"/>
      <c r="E15465" s="7" t="s">
        <v>2248</v>
      </c>
      <c r="F15465" s="7" t="s">
        <v>31</v>
      </c>
      <c r="G15465" s="8">
        <v>2.92</v>
      </c>
      <c r="H15465" s="9">
        <v>6.4980000000000003E-3</v>
      </c>
      <c r="I15465" s="10">
        <v>70956.850000000006</v>
      </c>
      <c r="J15465" s="11"/>
      <c r="K15465" s="7" t="s">
        <v>30196</v>
      </c>
      <c r="L15465" s="11"/>
      <c r="M15465" s="11"/>
      <c r="N15465" s="38">
        <f>I15465*(100-$B$4)*(100-$B$5)/10000</f>
        <v>70956.850000000006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30196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124</v>
      </c>
      <c r="D15467" s="7"/>
      <c r="E15467" s="7" t="s">
        <v>2960</v>
      </c>
      <c r="F15467" s="7" t="s">
        <v>31</v>
      </c>
      <c r="G15467" s="8">
        <v>3.1</v>
      </c>
      <c r="H15467" s="9">
        <v>1.0789999999999999E-2</v>
      </c>
      <c r="I15467" s="10">
        <v>100833.45</v>
      </c>
      <c r="J15467" s="11"/>
      <c r="K15467" s="7" t="s">
        <v>30196</v>
      </c>
      <c r="L15467" s="11"/>
      <c r="M15467" s="11"/>
      <c r="N15467" s="38">
        <f>I15467*(100-$B$4)*(100-$B$5)/10000</f>
        <v>100833.45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30196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2064</v>
      </c>
      <c r="D15469" s="7"/>
      <c r="E15469" s="7" t="s">
        <v>675</v>
      </c>
      <c r="F15469" s="7" t="s">
        <v>31</v>
      </c>
      <c r="G15469" s="8">
        <v>3.1</v>
      </c>
      <c r="H15469" s="9">
        <v>1.0789999999999999E-2</v>
      </c>
      <c r="I15469" s="10">
        <v>108613.81</v>
      </c>
      <c r="J15469" s="11"/>
      <c r="K15469" s="7" t="s">
        <v>30196</v>
      </c>
      <c r="L15469" s="11"/>
      <c r="M15469" s="11"/>
      <c r="N15469" s="38">
        <f>I15469*(100-$B$4)*(100-$B$5)/10000</f>
        <v>108613.81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30196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648</v>
      </c>
      <c r="D15471" s="7"/>
      <c r="E15471" s="7" t="s">
        <v>36</v>
      </c>
      <c r="F15471" s="7" t="s">
        <v>31</v>
      </c>
      <c r="G15471" s="8">
        <v>7.65</v>
      </c>
      <c r="H15471" s="9">
        <v>1.8149999999999999E-2</v>
      </c>
      <c r="I15471" s="10">
        <v>144714.64000000001</v>
      </c>
      <c r="J15471" s="11"/>
      <c r="K15471" s="7" t="s">
        <v>30196</v>
      </c>
      <c r="L15471" s="11"/>
      <c r="M15471" s="11"/>
      <c r="N15471" s="38">
        <f>I15471*(100-$B$4)*(100-$B$5)/10000</f>
        <v>144714.64000000001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30196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654</v>
      </c>
      <c r="D15473" s="7"/>
      <c r="E15473" s="7" t="s">
        <v>48</v>
      </c>
      <c r="F15473" s="7" t="s">
        <v>31</v>
      </c>
      <c r="G15473" s="8">
        <v>7.65</v>
      </c>
      <c r="H15473" s="9">
        <v>1.8149999999999999E-2</v>
      </c>
      <c r="I15473" s="10">
        <v>155295.96</v>
      </c>
      <c r="J15473" s="11"/>
      <c r="K15473" s="7" t="s">
        <v>30196</v>
      </c>
      <c r="L15473" s="11"/>
      <c r="M15473" s="11"/>
      <c r="N15473" s="38">
        <f>I15473*(100-$B$4)*(100-$B$5)/10000</f>
        <v>155295.96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30196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13087</v>
      </c>
      <c r="D15475" s="7"/>
      <c r="E15475" s="7" t="s">
        <v>9301</v>
      </c>
      <c r="F15475" s="7" t="s">
        <v>31</v>
      </c>
      <c r="G15475" s="8">
        <v>7.65</v>
      </c>
      <c r="H15475" s="9">
        <v>1.8149999999999999E-2</v>
      </c>
      <c r="I15475" s="10">
        <v>173048.86</v>
      </c>
      <c r="J15475" s="11"/>
      <c r="K15475" s="7" t="s">
        <v>30196</v>
      </c>
      <c r="L15475" s="11"/>
      <c r="M15475" s="11"/>
      <c r="N15475" s="38">
        <f>I15475*(100-$B$4)*(100-$B$5)/10000</f>
        <v>173048.86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30196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254</v>
      </c>
      <c r="D15477" s="7"/>
      <c r="E15477" s="7" t="s">
        <v>572</v>
      </c>
      <c r="F15477" s="7" t="s">
        <v>31</v>
      </c>
      <c r="G15477" s="8">
        <v>15.7</v>
      </c>
      <c r="H15477" s="9">
        <v>4.8481000000000003E-2</v>
      </c>
      <c r="I15477" s="10">
        <v>200422.02</v>
      </c>
      <c r="J15477" s="11"/>
      <c r="K15477" s="7" t="s">
        <v>30196</v>
      </c>
      <c r="L15477" s="11"/>
      <c r="M15477" s="11"/>
      <c r="N15477" s="38">
        <f>I15477*(100-$B$4)*(100-$B$5)/10000</f>
        <v>200422.02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15681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30196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30715</v>
      </c>
      <c r="B15479" s="7" t="s">
        <v>30716</v>
      </c>
      <c r="C15479" s="7" t="s">
        <v>261</v>
      </c>
      <c r="D15479" s="7"/>
      <c r="E15479" s="7" t="s">
        <v>15681</v>
      </c>
      <c r="F15479" s="7" t="s">
        <v>31</v>
      </c>
      <c r="G15479" s="8">
        <v>15.7</v>
      </c>
      <c r="H15479" s="9">
        <v>4.8481000000000003E-2</v>
      </c>
      <c r="I15479" s="10">
        <v>226564</v>
      </c>
      <c r="J15479" s="11"/>
      <c r="K15479" s="7" t="s">
        <v>30196</v>
      </c>
      <c r="L15479" s="11"/>
      <c r="M15479" s="11"/>
      <c r="N15479" s="38">
        <f>I15479*(100-$B$4)*(100-$B$5)/10000</f>
        <v>226564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11.1" customHeight="1" outlineLevel="4" x14ac:dyDescent="0.2">
      <c r="A15480" s="30" t="s">
        <v>30717</v>
      </c>
      <c r="B15480" s="30"/>
      <c r="C15480" s="30"/>
      <c r="D15480" s="30"/>
      <c r="E15480" s="30"/>
      <c r="F15480" s="30"/>
      <c r="G15480" s="30"/>
      <c r="H15480" s="30"/>
      <c r="I15480" s="30"/>
      <c r="J15480" s="30"/>
      <c r="K15480" s="30"/>
      <c r="L15480" s="30"/>
      <c r="M15480" s="30"/>
      <c r="N15480" s="37"/>
      <c r="O15480" s="37"/>
      <c r="P15480" s="37"/>
      <c r="Q15480" s="37"/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30196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224</v>
      </c>
      <c r="D15482" s="7"/>
      <c r="E15482" s="7" t="s">
        <v>58</v>
      </c>
      <c r="F15482" s="7" t="s">
        <v>31</v>
      </c>
      <c r="G15482" s="8">
        <v>1.2</v>
      </c>
      <c r="H15482" s="9">
        <v>5.202E-3</v>
      </c>
      <c r="I15482" s="10">
        <v>60064.35</v>
      </c>
      <c r="J15482" s="11"/>
      <c r="K15482" s="7" t="s">
        <v>30196</v>
      </c>
      <c r="L15482" s="11"/>
      <c r="M15482" s="11"/>
      <c r="N15482" s="38">
        <f>I15482*(100-$B$4)*(100-$B$5)/10000</f>
        <v>60064.35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30196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1838</v>
      </c>
      <c r="D15484" s="7"/>
      <c r="E15484" s="7" t="s">
        <v>380</v>
      </c>
      <c r="F15484" s="7" t="s">
        <v>31</v>
      </c>
      <c r="G15484" s="8">
        <v>1.2</v>
      </c>
      <c r="H15484" s="9">
        <v>5.202E-3</v>
      </c>
      <c r="I15484" s="10">
        <v>61309.24</v>
      </c>
      <c r="J15484" s="11"/>
      <c r="K15484" s="7" t="s">
        <v>30196</v>
      </c>
      <c r="L15484" s="11"/>
      <c r="M15484" s="11"/>
      <c r="N15484" s="38">
        <f>I15484*(100-$B$4)*(100-$B$5)/10000</f>
        <v>61309.24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30196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28</v>
      </c>
      <c r="D15486" s="7"/>
      <c r="E15486" s="7" t="s">
        <v>65</v>
      </c>
      <c r="F15486" s="7" t="s">
        <v>31</v>
      </c>
      <c r="G15486" s="8">
        <v>1.2</v>
      </c>
      <c r="H15486" s="9">
        <v>5.202E-3</v>
      </c>
      <c r="I15486" s="10">
        <v>63487.7</v>
      </c>
      <c r="J15486" s="11"/>
      <c r="K15486" s="7" t="s">
        <v>30196</v>
      </c>
      <c r="L15486" s="11"/>
      <c r="M15486" s="11"/>
      <c r="N15486" s="38">
        <f>I15486*(100-$B$4)*(100-$B$5)/10000</f>
        <v>63487.7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30196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34</v>
      </c>
      <c r="D15488" s="7"/>
      <c r="E15488" s="7" t="s">
        <v>2248</v>
      </c>
      <c r="F15488" s="7" t="s">
        <v>31</v>
      </c>
      <c r="G15488" s="8">
        <v>2.92</v>
      </c>
      <c r="H15488" s="9">
        <v>6.4980000000000003E-3</v>
      </c>
      <c r="I15488" s="10">
        <v>70956.850000000006</v>
      </c>
      <c r="J15488" s="11"/>
      <c r="K15488" s="7" t="s">
        <v>30196</v>
      </c>
      <c r="L15488" s="11"/>
      <c r="M15488" s="11"/>
      <c r="N15488" s="38">
        <f>I15488*(100-$B$4)*(100-$B$5)/10000</f>
        <v>70956.850000000006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30196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124</v>
      </c>
      <c r="D15490" s="7"/>
      <c r="E15490" s="7" t="s">
        <v>2960</v>
      </c>
      <c r="F15490" s="7" t="s">
        <v>31</v>
      </c>
      <c r="G15490" s="8">
        <v>3.1</v>
      </c>
      <c r="H15490" s="9">
        <v>1.0789999999999999E-2</v>
      </c>
      <c r="I15490" s="10">
        <v>100833.45</v>
      </c>
      <c r="J15490" s="11"/>
      <c r="K15490" s="7" t="s">
        <v>30196</v>
      </c>
      <c r="L15490" s="11"/>
      <c r="M15490" s="11"/>
      <c r="N15490" s="38">
        <f>I15490*(100-$B$4)*(100-$B$5)/10000</f>
        <v>100833.45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30196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2064</v>
      </c>
      <c r="D15492" s="7"/>
      <c r="E15492" s="7" t="s">
        <v>675</v>
      </c>
      <c r="F15492" s="7" t="s">
        <v>31</v>
      </c>
      <c r="G15492" s="8">
        <v>3.1</v>
      </c>
      <c r="H15492" s="9">
        <v>1.0789999999999999E-2</v>
      </c>
      <c r="I15492" s="10">
        <v>108613.81</v>
      </c>
      <c r="J15492" s="11"/>
      <c r="K15492" s="7" t="s">
        <v>30196</v>
      </c>
      <c r="L15492" s="11"/>
      <c r="M15492" s="11"/>
      <c r="N15492" s="38">
        <f>I15492*(100-$B$4)*(100-$B$5)/10000</f>
        <v>108613.81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30196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648</v>
      </c>
      <c r="D15494" s="7"/>
      <c r="E15494" s="7" t="s">
        <v>36</v>
      </c>
      <c r="F15494" s="7" t="s">
        <v>31</v>
      </c>
      <c r="G15494" s="8">
        <v>7.65</v>
      </c>
      <c r="H15494" s="9">
        <v>1.8149999999999999E-2</v>
      </c>
      <c r="I15494" s="10">
        <v>144714.64000000001</v>
      </c>
      <c r="J15494" s="11"/>
      <c r="K15494" s="7" t="s">
        <v>30196</v>
      </c>
      <c r="L15494" s="11"/>
      <c r="M15494" s="11"/>
      <c r="N15494" s="38">
        <f>I15494*(100-$B$4)*(100-$B$5)/10000</f>
        <v>144714.64000000001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30196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654</v>
      </c>
      <c r="D15496" s="7"/>
      <c r="E15496" s="7" t="s">
        <v>48</v>
      </c>
      <c r="F15496" s="7" t="s">
        <v>31</v>
      </c>
      <c r="G15496" s="8">
        <v>7.65</v>
      </c>
      <c r="H15496" s="9">
        <v>1.8149999999999999E-2</v>
      </c>
      <c r="I15496" s="10">
        <v>155295.96</v>
      </c>
      <c r="J15496" s="11"/>
      <c r="K15496" s="7" t="s">
        <v>30196</v>
      </c>
      <c r="L15496" s="11"/>
      <c r="M15496" s="11"/>
      <c r="N15496" s="38">
        <f>I15496*(100-$B$4)*(100-$B$5)/10000</f>
        <v>155295.96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30196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13087</v>
      </c>
      <c r="D15498" s="7"/>
      <c r="E15498" s="7" t="s">
        <v>9301</v>
      </c>
      <c r="F15498" s="7" t="s">
        <v>31</v>
      </c>
      <c r="G15498" s="8">
        <v>7.65</v>
      </c>
      <c r="H15498" s="9">
        <v>1.8149999999999999E-2</v>
      </c>
      <c r="I15498" s="10">
        <v>173048.86</v>
      </c>
      <c r="J15498" s="11"/>
      <c r="K15498" s="7" t="s">
        <v>30196</v>
      </c>
      <c r="L15498" s="11"/>
      <c r="M15498" s="11"/>
      <c r="N15498" s="38">
        <f>I15498*(100-$B$4)*(100-$B$5)/10000</f>
        <v>173048.86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30196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254</v>
      </c>
      <c r="D15500" s="7"/>
      <c r="E15500" s="7" t="s">
        <v>572</v>
      </c>
      <c r="F15500" s="7" t="s">
        <v>31</v>
      </c>
      <c r="G15500" s="8">
        <v>15.7</v>
      </c>
      <c r="H15500" s="9">
        <v>4.8481000000000003E-2</v>
      </c>
      <c r="I15500" s="10">
        <v>200422.02</v>
      </c>
      <c r="J15500" s="11"/>
      <c r="K15500" s="7" t="s">
        <v>30196</v>
      </c>
      <c r="L15500" s="11"/>
      <c r="M15500" s="11"/>
      <c r="N15500" s="38">
        <f>I15500*(100-$B$4)*(100-$B$5)/10000</f>
        <v>200422.02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15681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30196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30760</v>
      </c>
      <c r="B15502" s="7" t="s">
        <v>30761</v>
      </c>
      <c r="C15502" s="7" t="s">
        <v>261</v>
      </c>
      <c r="D15502" s="7"/>
      <c r="E15502" s="7" t="s">
        <v>15681</v>
      </c>
      <c r="F15502" s="7" t="s">
        <v>31</v>
      </c>
      <c r="G15502" s="8">
        <v>15.7</v>
      </c>
      <c r="H15502" s="9">
        <v>4.8481000000000003E-2</v>
      </c>
      <c r="I15502" s="10">
        <v>226564</v>
      </c>
      <c r="J15502" s="11"/>
      <c r="K15502" s="7" t="s">
        <v>30196</v>
      </c>
      <c r="L15502" s="11"/>
      <c r="M15502" s="11"/>
      <c r="N15502" s="38">
        <f>I15502*(100-$B$4)*(100-$B$5)/10000</f>
        <v>226564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11.1" customHeight="1" outlineLevel="3" x14ac:dyDescent="0.2">
      <c r="A15503" s="29" t="s">
        <v>30762</v>
      </c>
      <c r="B15503" s="29"/>
      <c r="C15503" s="29"/>
      <c r="D15503" s="29"/>
      <c r="E15503" s="29"/>
      <c r="F15503" s="29"/>
      <c r="G15503" s="29"/>
      <c r="H15503" s="29"/>
      <c r="I15503" s="29"/>
      <c r="J15503" s="29"/>
      <c r="K15503" s="29"/>
      <c r="L15503" s="29"/>
      <c r="M15503" s="29"/>
      <c r="N15503" s="36"/>
      <c r="O15503" s="36"/>
      <c r="P15503" s="36"/>
      <c r="Q15503" s="36"/>
    </row>
    <row r="15504" spans="1:17" ht="11.1" customHeight="1" outlineLevel="4" x14ac:dyDescent="0.2">
      <c r="A15504" s="30" t="s">
        <v>30763</v>
      </c>
      <c r="B15504" s="30"/>
      <c r="C15504" s="30"/>
      <c r="D15504" s="30"/>
      <c r="E15504" s="30"/>
      <c r="F15504" s="30"/>
      <c r="G15504" s="30"/>
      <c r="H15504" s="30"/>
      <c r="I15504" s="30"/>
      <c r="J15504" s="30"/>
      <c r="K15504" s="30"/>
      <c r="L15504" s="30"/>
      <c r="M15504" s="30"/>
      <c r="N15504" s="37"/>
      <c r="O15504" s="37"/>
      <c r="P15504" s="37"/>
      <c r="Q15504" s="37"/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313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30766</v>
      </c>
      <c r="B15506" s="7" t="s">
        <v>30767</v>
      </c>
      <c r="C15506" s="7" t="s">
        <v>5235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30768</v>
      </c>
      <c r="B15507" s="7" t="s">
        <v>30769</v>
      </c>
      <c r="C15507" s="7" t="s">
        <v>5235</v>
      </c>
      <c r="D15507" s="7"/>
      <c r="E15507" s="7" t="s">
        <v>30770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30779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2847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30779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30770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392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392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30770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30779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30779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313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2847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30770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2847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30770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313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30770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30770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313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30770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392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2847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313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30770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2847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392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313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392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313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30779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392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2847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30770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313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30779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30779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30770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30770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2847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/>
      <c r="E15560" s="7" t="s">
        <v>30779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35</v>
      </c>
      <c r="E15588" s="7" t="s">
        <v>26937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30779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30779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30779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30779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30779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30779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30779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30779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30779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30779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30779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30779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30779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30779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30779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30779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30779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30779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30779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30779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30779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30779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30779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30779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30779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30779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30779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29</v>
      </c>
      <c r="E15616" s="7" t="s">
        <v>30779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30779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30779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30779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30779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30779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30779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30779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30779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30779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30779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30779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30779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30779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30779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30779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30779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30779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30779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30779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30779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30779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30779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30779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30779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30779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30779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30779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31044</v>
      </c>
      <c r="B15644" s="7" t="s">
        <v>31045</v>
      </c>
      <c r="C15644" s="7" t="s">
        <v>5235</v>
      </c>
      <c r="D15644" s="7" t="s">
        <v>61</v>
      </c>
      <c r="E15644" s="7" t="s">
        <v>30779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 t="s">
        <v>406</v>
      </c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11.1" customHeight="1" outlineLevel="4" x14ac:dyDescent="0.2">
      <c r="A15645" s="30" t="s">
        <v>31046</v>
      </c>
      <c r="B15645" s="30"/>
      <c r="C15645" s="30"/>
      <c r="D15645" s="30"/>
      <c r="E15645" s="30"/>
      <c r="F15645" s="30"/>
      <c r="G15645" s="30"/>
      <c r="H15645" s="30"/>
      <c r="I15645" s="30"/>
      <c r="J15645" s="30"/>
      <c r="K15645" s="30"/>
      <c r="L15645" s="30"/>
      <c r="M15645" s="30"/>
      <c r="N15645" s="37"/>
      <c r="O15645" s="37"/>
      <c r="P15645" s="37"/>
      <c r="Q15645" s="37"/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6842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392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30779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313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30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30770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30779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313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30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2847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30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47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2847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30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30779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2847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30770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30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30770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47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392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313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47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313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30779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47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392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30770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313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392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30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30779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30770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2847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30770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2847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47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30770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392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30770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30779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30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313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30770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313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313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392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30770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30770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47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392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30779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30770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30779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2847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/>
      <c r="E15702" s="7" t="s">
        <v>313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7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47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47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47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35</v>
      </c>
      <c r="E15730" s="7" t="s">
        <v>26937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30779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30779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30779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30779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30779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30779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30779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30779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30779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30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30779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30779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30779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47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30779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30779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30779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47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30779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30779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30779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30779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47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30779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30779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30779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30779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30779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30779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30779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30779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29</v>
      </c>
      <c r="E15758" s="7" t="s">
        <v>30779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30779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30779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30779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30779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30779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30779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30779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30779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30779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30779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30779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30779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30779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30779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7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30779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30779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30779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30779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30779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30779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30779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30779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30779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30779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30779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30779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30779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35.1" customHeight="1" outlineLevel="5" x14ac:dyDescent="0.2">
      <c r="A15786" s="6" t="s">
        <v>31327</v>
      </c>
      <c r="B15786" s="7" t="s">
        <v>31328</v>
      </c>
      <c r="C15786" s="7" t="s">
        <v>5235</v>
      </c>
      <c r="D15786" s="7" t="s">
        <v>61</v>
      </c>
      <c r="E15786" s="7" t="s">
        <v>30779</v>
      </c>
      <c r="F15786" s="7" t="s">
        <v>31</v>
      </c>
      <c r="G15786" s="8">
        <v>6.4</v>
      </c>
      <c r="H15786" s="9">
        <v>7.4999999999999997E-3</v>
      </c>
      <c r="I15786" s="10">
        <v>34892.31</v>
      </c>
      <c r="J15786" s="11"/>
      <c r="K15786" s="7" t="s">
        <v>406</v>
      </c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11.1" customHeight="1" outlineLevel="4" x14ac:dyDescent="0.2">
      <c r="A15787" s="30" t="s">
        <v>31329</v>
      </c>
      <c r="B15787" s="30"/>
      <c r="C15787" s="30"/>
      <c r="D15787" s="30"/>
      <c r="E15787" s="30"/>
      <c r="F15787" s="30"/>
      <c r="G15787" s="30"/>
      <c r="H15787" s="30"/>
      <c r="I15787" s="30"/>
      <c r="J15787" s="30"/>
      <c r="K15787" s="30"/>
      <c r="L15787" s="30"/>
      <c r="M15787" s="30"/>
      <c r="N15787" s="37"/>
      <c r="O15787" s="37"/>
      <c r="P15787" s="37"/>
      <c r="Q15787" s="37"/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241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31334</v>
      </c>
      <c r="B15790" s="7" t="s">
        <v>31335</v>
      </c>
      <c r="C15790" s="7" t="s">
        <v>34</v>
      </c>
      <c r="D15790" s="7"/>
      <c r="E15790" s="7" t="s">
        <v>65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31336</v>
      </c>
      <c r="B15791" s="7" t="s">
        <v>31337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31338</v>
      </c>
      <c r="B15792" s="7" t="s">
        <v>31339</v>
      </c>
      <c r="C15792" s="7" t="s">
        <v>34</v>
      </c>
      <c r="D15792" s="7"/>
      <c r="E15792" s="7" t="s">
        <v>31340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2998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21213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31340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65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2998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241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2998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31340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31340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21213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21213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21213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2998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65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2998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31340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31340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65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241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65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21213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2998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2998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241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31340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2998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31340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241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65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21213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31340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21213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31340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65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21213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31340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65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31340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/>
      <c r="E15843" s="7" t="s">
        <v>2998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31443</v>
      </c>
      <c r="B15844" s="7" t="s">
        <v>31444</v>
      </c>
      <c r="C15844" s="7" t="s">
        <v>34</v>
      </c>
      <c r="D15844" s="7" t="s">
        <v>35</v>
      </c>
      <c r="E15844" s="7" t="s">
        <v>31445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31445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31445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31445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31445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30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31445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31445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31445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31445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31445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31445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31445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31445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31445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31445</v>
      </c>
      <c r="F15858" s="7" t="s">
        <v>31</v>
      </c>
      <c r="G15858" s="8">
        <v>8.0500000000000007</v>
      </c>
      <c r="H15858" s="9">
        <v>7.7499999999999999E-3</v>
      </c>
      <c r="I15858" s="10">
        <v>50135.1</v>
      </c>
      <c r="J15858" s="11"/>
      <c r="K15858" s="7" t="s">
        <v>705</v>
      </c>
      <c r="L15858" s="12">
        <v>60</v>
      </c>
      <c r="M15858" s="11"/>
      <c r="N15858" s="38">
        <f>I15858*(100-$B$4)*(100-$B$5)/10000</f>
        <v>50135.1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31445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31445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31445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31445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31445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31445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31445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31445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31445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31445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31445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31445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35</v>
      </c>
      <c r="E15871" s="7" t="s">
        <v>31445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29</v>
      </c>
      <c r="E15899" s="7" t="s">
        <v>21213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21213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21213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21213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21213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21213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21213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21213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21213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21213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21213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21213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21213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31610</v>
      </c>
      <c r="B15927" s="7" t="s">
        <v>31611</v>
      </c>
      <c r="C15927" s="7" t="s">
        <v>34</v>
      </c>
      <c r="D15927" s="7" t="s">
        <v>61</v>
      </c>
      <c r="E15927" s="7" t="s">
        <v>21213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 t="s">
        <v>406</v>
      </c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11.1" customHeight="1" outlineLevel="4" x14ac:dyDescent="0.2">
      <c r="A15928" s="30" t="s">
        <v>31612</v>
      </c>
      <c r="B15928" s="30"/>
      <c r="C15928" s="30"/>
      <c r="D15928" s="30"/>
      <c r="E15928" s="30"/>
      <c r="F15928" s="30"/>
      <c r="G15928" s="30"/>
      <c r="H15928" s="30"/>
      <c r="I15928" s="30"/>
      <c r="J15928" s="30"/>
      <c r="K15928" s="30"/>
      <c r="L15928" s="30"/>
      <c r="M15928" s="30"/>
      <c r="N15928" s="37"/>
      <c r="O15928" s="37"/>
      <c r="P15928" s="37"/>
      <c r="Q15928" s="37"/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31340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47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31340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241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31340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65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2998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31340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2998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241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21213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31340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31340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241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21213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31340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21213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47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31340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2998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47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65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241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31340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31340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47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2998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241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31340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2998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21213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21213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2998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31340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65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47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2998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21213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65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2998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65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21213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21213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/>
      <c r="E15984" s="7" t="s">
        <v>65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31445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31445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31445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31445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31445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31445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31445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47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31445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31445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31445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31445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31445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31445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31445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31445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31445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31445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31445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31445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31445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31445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31445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31445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31445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31445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31445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31445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35</v>
      </c>
      <c r="E16012" s="7" t="s">
        <v>31445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47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29</v>
      </c>
      <c r="E16040" s="7" t="s">
        <v>21213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47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21213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21213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21213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21213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21213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21213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21213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21213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21213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21213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21213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21213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31891</v>
      </c>
      <c r="B16068" s="7" t="s">
        <v>31892</v>
      </c>
      <c r="C16068" s="7" t="s">
        <v>34</v>
      </c>
      <c r="D16068" s="7" t="s">
        <v>61</v>
      </c>
      <c r="E16068" s="7" t="s">
        <v>21213</v>
      </c>
      <c r="F16068" s="7" t="s">
        <v>31</v>
      </c>
      <c r="G16068" s="8">
        <v>8.0500000000000007</v>
      </c>
      <c r="H16068" s="9">
        <v>9.2999999999999992E-3</v>
      </c>
      <c r="I16068" s="10">
        <v>41434.620000000003</v>
      </c>
      <c r="J16068" s="11"/>
      <c r="K16068" s="7" t="s">
        <v>406</v>
      </c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11.1" customHeight="1" outlineLevel="4" x14ac:dyDescent="0.2">
      <c r="A16069" s="30" t="s">
        <v>31893</v>
      </c>
      <c r="B16069" s="30"/>
      <c r="C16069" s="30"/>
      <c r="D16069" s="30"/>
      <c r="E16069" s="30"/>
      <c r="F16069" s="30"/>
      <c r="G16069" s="30"/>
      <c r="H16069" s="30"/>
      <c r="I16069" s="30"/>
      <c r="J16069" s="30"/>
      <c r="K16069" s="30"/>
      <c r="L16069" s="30"/>
      <c r="M16069" s="30"/>
      <c r="N16069" s="37"/>
      <c r="O16069" s="37"/>
      <c r="P16069" s="37"/>
      <c r="Q16069" s="37"/>
    </row>
    <row r="16070" spans="1:17" ht="47.1" customHeight="1" outlineLevel="5" x14ac:dyDescent="0.2">
      <c r="A16070" s="6" t="s">
        <v>31894</v>
      </c>
      <c r="B16070" s="7" t="s">
        <v>31895</v>
      </c>
      <c r="C16070" s="7" t="s">
        <v>57</v>
      </c>
      <c r="D16070" s="7"/>
      <c r="E16070" s="7" t="s">
        <v>31896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31897</v>
      </c>
      <c r="B16071" s="7" t="s">
        <v>31898</v>
      </c>
      <c r="C16071" s="7" t="s">
        <v>57</v>
      </c>
      <c r="D16071" s="7"/>
      <c r="E16071" s="7" t="s">
        <v>31899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31900</v>
      </c>
      <c r="B16072" s="7" t="s">
        <v>31901</v>
      </c>
      <c r="C16072" s="7" t="s">
        <v>57</v>
      </c>
      <c r="D16072" s="7"/>
      <c r="E16072" s="7" t="s">
        <v>31902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31899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31905</v>
      </c>
      <c r="B16074" s="7" t="s">
        <v>31906</v>
      </c>
      <c r="C16074" s="7" t="s">
        <v>57</v>
      </c>
      <c r="D16074" s="7"/>
      <c r="E16074" s="7" t="s">
        <v>31907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31896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31902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31914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31914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31899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31899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31914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31902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31896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31896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31896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31914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31899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31914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31899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31896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31899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31907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31907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31899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31896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31914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31907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31896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31914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31907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31902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31899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31896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31914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31902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31899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31914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31907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31896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31907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31902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31896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31914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31896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31899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31902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31914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31902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31914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31899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31902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31902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/>
      <c r="E16125" s="7" t="s">
        <v>31902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32011</v>
      </c>
      <c r="B16126" s="7" t="s">
        <v>32012</v>
      </c>
      <c r="C16126" s="7" t="s">
        <v>57</v>
      </c>
      <c r="D16126" s="7" t="s">
        <v>35</v>
      </c>
      <c r="E16126" s="7" t="s">
        <v>32013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32013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32013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32013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32013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32013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32013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32013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32013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32013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32013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32013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32013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32013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32013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32013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32013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32013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32013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32013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32013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32013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32013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32013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32013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32013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32013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35</v>
      </c>
      <c r="E16153" s="7" t="s">
        <v>32013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31907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31907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31907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31907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31907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31907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31907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31907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31907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31907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31907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31907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31907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31907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31907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31907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31907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31907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31907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31907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31907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31907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31907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31907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31907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31907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31907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29</v>
      </c>
      <c r="E16181" s="7" t="s">
        <v>31907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31907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31907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31907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31907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31907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31907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31907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31907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31907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31907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31907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31907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31907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31907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31907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31907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31907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31907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31907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31907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31907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31907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31907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31907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31907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31907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31907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32178</v>
      </c>
      <c r="B16209" s="7" t="s">
        <v>32179</v>
      </c>
      <c r="C16209" s="7" t="s">
        <v>57</v>
      </c>
      <c r="D16209" s="7" t="s">
        <v>61</v>
      </c>
      <c r="E16209" s="7" t="s">
        <v>31907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 t="s">
        <v>406</v>
      </c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11.1" customHeight="1" outlineLevel="4" x14ac:dyDescent="0.2">
      <c r="A16210" s="30" t="s">
        <v>32180</v>
      </c>
      <c r="B16210" s="30"/>
      <c r="C16210" s="30"/>
      <c r="D16210" s="30"/>
      <c r="E16210" s="30"/>
      <c r="F16210" s="30"/>
      <c r="G16210" s="30"/>
      <c r="H16210" s="30"/>
      <c r="I16210" s="30"/>
      <c r="J16210" s="30"/>
      <c r="K16210" s="30"/>
      <c r="L16210" s="30"/>
      <c r="M16210" s="30"/>
      <c r="N16210" s="37"/>
      <c r="O16210" s="37"/>
      <c r="P16210" s="37"/>
      <c r="Q16210" s="37"/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31899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31902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31907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31902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31914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31907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31902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31899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31914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31896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31902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31899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31914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31914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31896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31899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47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31896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31914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31896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31907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47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31914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31907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31914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31902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31907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31899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31899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47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31896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31907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31902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47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31899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31914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31914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31907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31896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31914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31902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47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31914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31902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31899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31896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31902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31896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31896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47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31902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31896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31899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31902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31899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31899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47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31899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31914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31896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31896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31907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32291</v>
      </c>
      <c r="B16266" s="7" t="s">
        <v>32292</v>
      </c>
      <c r="C16266" s="7" t="s">
        <v>57</v>
      </c>
      <c r="D16266" s="7"/>
      <c r="E16266" s="7" t="s">
        <v>31902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32013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47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32013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32013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32013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32013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32013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32013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32013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32013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32013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32013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31907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31907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32013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32013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32013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32013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32013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32013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32013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32013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32013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32013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32013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32013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32013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32013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35</v>
      </c>
      <c r="E16294" s="7" t="s">
        <v>32013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31907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31907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31907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31907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31907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31907</v>
      </c>
      <c r="F16300" s="7" t="s">
        <v>31</v>
      </c>
      <c r="G16300" s="8">
        <v>3.5</v>
      </c>
      <c r="H16300" s="9">
        <v>1.75E-3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31907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31907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31907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31907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31907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47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31907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31907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47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31907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31907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31907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31907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47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31907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31907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31907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31907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31907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31907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31907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31907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31907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31907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29</v>
      </c>
      <c r="E16322" s="7" t="s">
        <v>31907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31907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31907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7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31907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7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31907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31907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31907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31907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31907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31907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31907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31907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31907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31907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31907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/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31907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31907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31907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31907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31907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31907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31907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31907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31907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31907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31907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31907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31907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35.1" customHeight="1" outlineLevel="5" x14ac:dyDescent="0.2">
      <c r="A16350" s="6" t="s">
        <v>32459</v>
      </c>
      <c r="B16350" s="7" t="s">
        <v>32460</v>
      </c>
      <c r="C16350" s="7" t="s">
        <v>57</v>
      </c>
      <c r="D16350" s="7" t="s">
        <v>61</v>
      </c>
      <c r="E16350" s="7" t="s">
        <v>31907</v>
      </c>
      <c r="F16350" s="7" t="s">
        <v>31</v>
      </c>
      <c r="G16350" s="8">
        <v>3.5</v>
      </c>
      <c r="H16350" s="9">
        <v>2.0999999999999999E-3</v>
      </c>
      <c r="I16350" s="10">
        <v>15265.38</v>
      </c>
      <c r="J16350" s="11"/>
      <c r="K16350" s="7" t="s">
        <v>406</v>
      </c>
      <c r="L16350" s="12">
        <v>60</v>
      </c>
      <c r="M16350" s="11"/>
      <c r="N16350" s="38">
        <f>I16350*(100-$B$4)*(100-$B$5)/10000</f>
        <v>15265.38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11.1" customHeight="1" outlineLevel="4" x14ac:dyDescent="0.2">
      <c r="A16351" s="30" t="s">
        <v>32461</v>
      </c>
      <c r="B16351" s="30"/>
      <c r="C16351" s="30"/>
      <c r="D16351" s="30"/>
      <c r="E16351" s="30"/>
      <c r="F16351" s="30"/>
      <c r="G16351" s="30"/>
      <c r="H16351" s="30"/>
      <c r="I16351" s="30"/>
      <c r="J16351" s="30"/>
      <c r="K16351" s="30"/>
      <c r="L16351" s="30"/>
      <c r="M16351" s="30"/>
      <c r="N16351" s="37"/>
      <c r="O16351" s="37"/>
      <c r="P16351" s="37"/>
      <c r="Q16351" s="37"/>
    </row>
    <row r="16352" spans="1:17" ht="47.1" customHeight="1" outlineLevel="5" x14ac:dyDescent="0.2">
      <c r="A16352" s="6" t="s">
        <v>32462</v>
      </c>
      <c r="B16352" s="7" t="s">
        <v>32463</v>
      </c>
      <c r="C16352" s="7" t="s">
        <v>68</v>
      </c>
      <c r="D16352" s="7"/>
      <c r="E16352" s="7" t="s">
        <v>30013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32464</v>
      </c>
      <c r="B16353" s="7" t="s">
        <v>32465</v>
      </c>
      <c r="C16353" s="7" t="s">
        <v>68</v>
      </c>
      <c r="D16353" s="7"/>
      <c r="E16353" s="7" t="s">
        <v>26735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32466</v>
      </c>
      <c r="B16354" s="7" t="s">
        <v>32467</v>
      </c>
      <c r="C16354" s="7" t="s">
        <v>68</v>
      </c>
      <c r="D16354" s="7"/>
      <c r="E16354" s="7" t="s">
        <v>26735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32468</v>
      </c>
      <c r="B16355" s="7" t="s">
        <v>32469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32470</v>
      </c>
      <c r="B16356" s="7" t="s">
        <v>32471</v>
      </c>
      <c r="C16356" s="7" t="s">
        <v>68</v>
      </c>
      <c r="D16356" s="7"/>
      <c r="E16356" s="7" t="s">
        <v>58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32472</v>
      </c>
      <c r="B16357" s="7" t="s">
        <v>32473</v>
      </c>
      <c r="C16357" s="7" t="s">
        <v>68</v>
      </c>
      <c r="D16357" s="7"/>
      <c r="E16357" s="7" t="s">
        <v>32474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26735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32474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32479</v>
      </c>
      <c r="B16360" s="7" t="s">
        <v>32480</v>
      </c>
      <c r="C16360" s="7" t="s">
        <v>68</v>
      </c>
      <c r="D16360" s="7"/>
      <c r="E16360" s="7" t="s">
        <v>26735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32481</v>
      </c>
      <c r="B16361" s="7" t="s">
        <v>32482</v>
      </c>
      <c r="C16361" s="7" t="s">
        <v>68</v>
      </c>
      <c r="D16361" s="7"/>
      <c r="E16361" s="7" t="s">
        <v>32474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32483</v>
      </c>
      <c r="B16362" s="7" t="s">
        <v>32484</v>
      </c>
      <c r="C16362" s="7" t="s">
        <v>68</v>
      </c>
      <c r="D16362" s="7"/>
      <c r="E16362" s="7" t="s">
        <v>32474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32485</v>
      </c>
      <c r="B16363" s="7" t="s">
        <v>32486</v>
      </c>
      <c r="C16363" s="7" t="s">
        <v>68</v>
      </c>
      <c r="D16363" s="7"/>
      <c r="E16363" s="7" t="s">
        <v>32487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32487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32474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32487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32474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32487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30013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32474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32487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32487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26735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30013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26735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30013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30013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32487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26735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32487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26735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32474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30013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58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32474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32487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32474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58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32487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26735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32487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26735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26735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58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32474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58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32474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32487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26735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58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30013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/>
      <c r="E16407" s="7" t="s">
        <v>30013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28643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28643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28643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28643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28643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28643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28643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28643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28643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28643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28643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28643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35</v>
      </c>
      <c r="E16435" s="7" t="s">
        <v>28643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30013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30013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30013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30013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30013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30013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30013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30013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30013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30013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30013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30013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30013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30013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30013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30013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30013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30013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30013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30013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30013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30013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30013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30013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30013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30013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30013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29</v>
      </c>
      <c r="E16463" s="7" t="s">
        <v>30013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30013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30013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30013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30013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30013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30013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30013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30013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30013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30013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30013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30013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30013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30013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30013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30013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30013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30013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30013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30013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30013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30013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30013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30013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30013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30013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30013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47.1" customHeight="1" outlineLevel="5" x14ac:dyDescent="0.2">
      <c r="A16491" s="6" t="s">
        <v>32742</v>
      </c>
      <c r="B16491" s="7" t="s">
        <v>32743</v>
      </c>
      <c r="C16491" s="7" t="s">
        <v>68</v>
      </c>
      <c r="D16491" s="7" t="s">
        <v>61</v>
      </c>
      <c r="E16491" s="7" t="s">
        <v>30013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 t="s">
        <v>406</v>
      </c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11.1" customHeight="1" outlineLevel="4" x14ac:dyDescent="0.2">
      <c r="A16492" s="30" t="s">
        <v>32744</v>
      </c>
      <c r="B16492" s="30"/>
      <c r="C16492" s="30"/>
      <c r="D16492" s="30"/>
      <c r="E16492" s="30"/>
      <c r="F16492" s="30"/>
      <c r="G16492" s="30"/>
      <c r="H16492" s="30"/>
      <c r="I16492" s="30"/>
      <c r="J16492" s="30"/>
      <c r="K16492" s="30"/>
      <c r="L16492" s="30"/>
      <c r="M16492" s="30"/>
      <c r="N16492" s="37"/>
      <c r="O16492" s="37"/>
      <c r="P16492" s="37"/>
      <c r="Q16492" s="37"/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32487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32474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47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32487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26735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32474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32487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32474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58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58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32474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30013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26735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26735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26735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32474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32487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32487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58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26735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32474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26735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32487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30013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32474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47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32474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47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32487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30013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30013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58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32474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30013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26735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26735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47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58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30013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32487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30013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47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32474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58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26735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32487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32487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32487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58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30013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26735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26735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58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32487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58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32474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26735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32474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47.1" customHeight="1" outlineLevel="5" x14ac:dyDescent="0.2">
      <c r="A16548" s="6" t="s">
        <v>32855</v>
      </c>
      <c r="B16548" s="7" t="s">
        <v>32856</v>
      </c>
      <c r="C16548" s="7" t="s">
        <v>68</v>
      </c>
      <c r="D16548" s="7"/>
      <c r="E16548" s="7" t="s">
        <v>58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7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47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47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28643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47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28643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28643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28643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28643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28643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28643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28643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28643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28643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28643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28643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35</v>
      </c>
      <c r="E16576" s="7" t="s">
        <v>28643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30013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30013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30013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30013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30013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30013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30013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30013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30013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30013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30013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30013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30013</v>
      </c>
      <c r="F16589" s="7" t="s">
        <v>31</v>
      </c>
      <c r="G16589" s="8">
        <v>4.4000000000000004</v>
      </c>
      <c r="H16589" s="9">
        <v>3.2499999999999999E-3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30013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47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30013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30013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30013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30013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30013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30013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47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30013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30013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30013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30013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30013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30013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30013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29</v>
      </c>
      <c r="E16604" s="7" t="s">
        <v>30013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30013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30013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30013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30013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30013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30013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30013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30013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30013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30013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30013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30013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30013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47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30013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30013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30013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/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30013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30013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30013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30013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30013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30013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30013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30013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30013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30013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30013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35.1" customHeight="1" outlineLevel="5" x14ac:dyDescent="0.2">
      <c r="A16632" s="6" t="s">
        <v>33023</v>
      </c>
      <c r="B16632" s="7" t="s">
        <v>33024</v>
      </c>
      <c r="C16632" s="7" t="s">
        <v>68</v>
      </c>
      <c r="D16632" s="7" t="s">
        <v>61</v>
      </c>
      <c r="E16632" s="7" t="s">
        <v>30013</v>
      </c>
      <c r="F16632" s="7" t="s">
        <v>31</v>
      </c>
      <c r="G16632" s="8">
        <v>4.4000000000000004</v>
      </c>
      <c r="H16632" s="9">
        <v>3.8999999999999998E-3</v>
      </c>
      <c r="I16632" s="10">
        <v>21807.69</v>
      </c>
      <c r="J16632" s="11"/>
      <c r="K16632" s="7" t="s">
        <v>406</v>
      </c>
      <c r="L16632" s="12">
        <v>60</v>
      </c>
      <c r="M16632" s="11"/>
      <c r="N16632" s="38">
        <f>I16632*(100-$B$4)*(100-$B$5)/10000</f>
        <v>21807.69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11.1" customHeight="1" outlineLevel="4" x14ac:dyDescent="0.2">
      <c r="A16633" s="30" t="s">
        <v>33025</v>
      </c>
      <c r="B16633" s="30"/>
      <c r="C16633" s="30"/>
      <c r="D16633" s="30"/>
      <c r="E16633" s="30"/>
      <c r="F16633" s="30"/>
      <c r="G16633" s="30"/>
      <c r="H16633" s="30"/>
      <c r="I16633" s="30"/>
      <c r="J16633" s="30"/>
      <c r="K16633" s="30"/>
      <c r="L16633" s="30"/>
      <c r="M16633" s="30"/>
      <c r="N16633" s="37"/>
      <c r="O16633" s="37"/>
      <c r="P16633" s="37"/>
      <c r="Q16633" s="37"/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26867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33028</v>
      </c>
      <c r="B16635" s="7" t="s">
        <v>33029</v>
      </c>
      <c r="C16635" s="7" t="s">
        <v>72</v>
      </c>
      <c r="D16635" s="7"/>
      <c r="E16635" s="7" t="s">
        <v>33030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33033</v>
      </c>
      <c r="B16637" s="7" t="s">
        <v>33034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33035</v>
      </c>
      <c r="B16638" s="7" t="s">
        <v>33036</v>
      </c>
      <c r="C16638" s="7" t="s">
        <v>72</v>
      </c>
      <c r="D16638" s="7"/>
      <c r="E16638" s="7" t="s">
        <v>26867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33037</v>
      </c>
      <c r="B16639" s="7" t="s">
        <v>33038</v>
      </c>
      <c r="C16639" s="7" t="s">
        <v>72</v>
      </c>
      <c r="D16639" s="7"/>
      <c r="E16639" s="7" t="s">
        <v>5774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33039</v>
      </c>
      <c r="B16640" s="7" t="s">
        <v>33040</v>
      </c>
      <c r="C16640" s="7" t="s">
        <v>72</v>
      </c>
      <c r="D16640" s="7"/>
      <c r="E16640" s="7" t="s">
        <v>26867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33041</v>
      </c>
      <c r="B16641" s="7" t="s">
        <v>33042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33043</v>
      </c>
      <c r="B16642" s="7" t="s">
        <v>33044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33045</v>
      </c>
      <c r="B16643" s="7" t="s">
        <v>33046</v>
      </c>
      <c r="C16643" s="7" t="s">
        <v>72</v>
      </c>
      <c r="D16643" s="7"/>
      <c r="E16643" s="7" t="s">
        <v>33047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26867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413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33030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33030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33047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33030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33030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33047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26867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5774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413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26867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33030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33047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26867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33030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33047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413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33030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33030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5774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33030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413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33030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5774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33047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33047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26867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413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5774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413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26867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26867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33047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33030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413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5774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26867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/>
      <c r="E16689" s="7" t="s">
        <v>26867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33140</v>
      </c>
      <c r="B16690" s="7" t="s">
        <v>33141</v>
      </c>
      <c r="C16690" s="7" t="s">
        <v>72</v>
      </c>
      <c r="D16690" s="7" t="s">
        <v>35</v>
      </c>
      <c r="E16690" s="7" t="s">
        <v>33142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33142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33142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33142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33142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33142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33142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33142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33142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33142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33142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33142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33142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33142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33142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33142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33142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33142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33142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33142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33142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33142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33142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33142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33142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33142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33142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35</v>
      </c>
      <c r="E16717" s="7" t="s">
        <v>33142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33047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33047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33047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33047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33047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33047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33047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33047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33047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33047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33047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33047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33047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33047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33047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33047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33047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33047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33047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33047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33047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33047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33047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33047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33047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33047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33047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29</v>
      </c>
      <c r="E16745" s="7" t="s">
        <v>33047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33047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33047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33047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33047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33047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33047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33047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33047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33047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33047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33047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33047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33047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33047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33047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33047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33047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33047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33047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33047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33047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33047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33047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33047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33047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33047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33047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33307</v>
      </c>
      <c r="B16773" s="7" t="s">
        <v>33308</v>
      </c>
      <c r="C16773" s="7" t="s">
        <v>72</v>
      </c>
      <c r="D16773" s="7" t="s">
        <v>61</v>
      </c>
      <c r="E16773" s="7" t="s">
        <v>33047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 t="s">
        <v>406</v>
      </c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11.1" customHeight="1" outlineLevel="4" x14ac:dyDescent="0.2">
      <c r="A16774" s="30" t="s">
        <v>33309</v>
      </c>
      <c r="B16774" s="30"/>
      <c r="C16774" s="30"/>
      <c r="D16774" s="30"/>
      <c r="E16774" s="30"/>
      <c r="F16774" s="30"/>
      <c r="G16774" s="30"/>
      <c r="H16774" s="30"/>
      <c r="I16774" s="30"/>
      <c r="J16774" s="30"/>
      <c r="K16774" s="30"/>
      <c r="L16774" s="30"/>
      <c r="M16774" s="30"/>
      <c r="N16774" s="37"/>
      <c r="O16774" s="37"/>
      <c r="P16774" s="37"/>
      <c r="Q16774" s="37"/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5774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33047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33047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413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413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5774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413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33030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5774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26867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33030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47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5774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33047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33047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26867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33030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33030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33030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47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5774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26867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26867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47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33030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5774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26867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26867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5774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33030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5774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413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47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33030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33030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413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47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26867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33047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26867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26867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33030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33047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33030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47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413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33047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33030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413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26867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33047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47.1" customHeight="1" outlineLevel="5" x14ac:dyDescent="0.2">
      <c r="A16830" s="6" t="s">
        <v>33420</v>
      </c>
      <c r="B16830" s="7" t="s">
        <v>33421</v>
      </c>
      <c r="C16830" s="7" t="s">
        <v>72</v>
      </c>
      <c r="D16830" s="7"/>
      <c r="E16830" s="7" t="s">
        <v>26867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33142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33142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33142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33142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33142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33142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33142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33142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33142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33142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33142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33142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33142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33142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33142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33142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33142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33142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33142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33142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33142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33142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33142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33142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33142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33142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33142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35</v>
      </c>
      <c r="E16858" s="7" t="s">
        <v>33142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33047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33047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33047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33047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33047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47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33047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33047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47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33047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33047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33047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33047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33047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33047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33047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33047</v>
      </c>
      <c r="F16873" s="7" t="s">
        <v>31</v>
      </c>
      <c r="G16873" s="8">
        <v>5.6</v>
      </c>
      <c r="H16873" s="9">
        <v>5.7000000000000002E-3</v>
      </c>
      <c r="I16873" s="10">
        <v>28277.08</v>
      </c>
      <c r="J16873" s="11"/>
      <c r="K16873" s="7" t="s">
        <v>705</v>
      </c>
      <c r="L16873" s="12">
        <v>60</v>
      </c>
      <c r="M16873" s="11"/>
      <c r="N16873" s="38">
        <f>I16873*(100-$B$4)*(100-$B$5)/10000</f>
        <v>28277.08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33047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33047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33047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47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33047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33047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7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33047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33047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33047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33047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47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33047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33047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33047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33047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29</v>
      </c>
      <c r="E16887" s="7" t="s">
        <v>33047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33047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33047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33047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33047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33047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33047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33047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47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33047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33047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33047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33047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33047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33047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33047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33047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33047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33047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33047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33047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33047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33047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33047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33047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33047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33047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33047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33047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47.1" customHeight="1" outlineLevel="5" x14ac:dyDescent="0.2">
      <c r="A16915" s="6" t="s">
        <v>33590</v>
      </c>
      <c r="B16915" s="7" t="s">
        <v>33591</v>
      </c>
      <c r="C16915" s="7" t="s">
        <v>72</v>
      </c>
      <c r="D16915" s="7" t="s">
        <v>61</v>
      </c>
      <c r="E16915" s="7" t="s">
        <v>33047</v>
      </c>
      <c r="F16915" s="7" t="s">
        <v>31</v>
      </c>
      <c r="G16915" s="8">
        <v>5.6</v>
      </c>
      <c r="H16915" s="9">
        <v>5.7000000000000002E-3</v>
      </c>
      <c r="I16915" s="10">
        <v>28350</v>
      </c>
      <c r="J16915" s="11"/>
      <c r="K16915" s="7" t="s">
        <v>406</v>
      </c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11.1" customHeight="1" outlineLevel="4" x14ac:dyDescent="0.2">
      <c r="A16916" s="30" t="s">
        <v>33592</v>
      </c>
      <c r="B16916" s="30"/>
      <c r="C16916" s="30"/>
      <c r="D16916" s="30"/>
      <c r="E16916" s="30"/>
      <c r="F16916" s="30"/>
      <c r="G16916" s="30"/>
      <c r="H16916" s="30"/>
      <c r="I16916" s="30"/>
      <c r="J16916" s="30"/>
      <c r="K16916" s="30"/>
      <c r="L16916" s="30"/>
      <c r="M16916" s="30"/>
      <c r="N16916" s="37"/>
      <c r="O16916" s="37"/>
      <c r="P16916" s="37"/>
      <c r="Q16916" s="37"/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0.94</v>
      </c>
      <c r="H16917" s="9">
        <v>2.61E-4</v>
      </c>
      <c r="I16917" s="10">
        <v>1021.72</v>
      </c>
      <c r="J16917" s="11"/>
      <c r="K16917" s="7"/>
      <c r="L16917" s="12">
        <v>15</v>
      </c>
      <c r="M16917" s="11"/>
      <c r="N16917" s="38">
        <f>I16917*(100-$B$4)*(100-$B$5)/10000</f>
        <v>1021.72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0.56000000000000005</v>
      </c>
      <c r="H16918" s="9">
        <v>2.61E-4</v>
      </c>
      <c r="I16918" s="13">
        <v>390.12</v>
      </c>
      <c r="J16918" s="11"/>
      <c r="K16918" s="7"/>
      <c r="L16918" s="12">
        <v>15</v>
      </c>
      <c r="M16918" s="11"/>
      <c r="N16918" s="38">
        <f>I16918*(100-$B$4)*(100-$B$5)/10000</f>
        <v>390.12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0.43</v>
      </c>
      <c r="H16919" s="9">
        <v>2.61E-4</v>
      </c>
      <c r="I16919" s="13">
        <v>195.06</v>
      </c>
      <c r="J16919" s="11"/>
      <c r="K16919" s="7"/>
      <c r="L16919" s="12">
        <v>15</v>
      </c>
      <c r="M16919" s="11"/>
      <c r="N16919" s="38">
        <f>I16919*(100-$B$4)*(100-$B$5)/10000</f>
        <v>195.06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0.69</v>
      </c>
      <c r="H16920" s="9">
        <v>2.61E-4</v>
      </c>
      <c r="I16920" s="13">
        <v>594.47</v>
      </c>
      <c r="J16920" s="11"/>
      <c r="K16920" s="7"/>
      <c r="L16920" s="12">
        <v>15</v>
      </c>
      <c r="M16920" s="11"/>
      <c r="N16920" s="38">
        <f>I16920*(100-$B$4)*(100-$B$5)/10000</f>
        <v>594.47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0.16600000000000001</v>
      </c>
      <c r="H16921" s="9">
        <v>2.61E-4</v>
      </c>
      <c r="I16921" s="13">
        <v>445.84</v>
      </c>
      <c r="J16921" s="11"/>
      <c r="K16921" s="7"/>
      <c r="L16921" s="12">
        <v>15</v>
      </c>
      <c r="M16921" s="11"/>
      <c r="N16921" s="38">
        <f>I16921*(100-$B$4)*(100-$B$5)/10000</f>
        <v>445.84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0.43</v>
      </c>
      <c r="H16922" s="9">
        <v>2.61E-4</v>
      </c>
      <c r="I16922" s="13">
        <v>195.06</v>
      </c>
      <c r="J16922" s="11"/>
      <c r="K16922" s="7"/>
      <c r="L16922" s="12">
        <v>15</v>
      </c>
      <c r="M16922" s="11"/>
      <c r="N16922" s="38">
        <f>I16922*(100-$B$4)*(100-$B$5)/10000</f>
        <v>195.06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0.56000000000000005</v>
      </c>
      <c r="H16923" s="9">
        <v>2.61E-4</v>
      </c>
      <c r="I16923" s="13">
        <v>390.12</v>
      </c>
      <c r="J16923" s="11"/>
      <c r="K16923" s="7"/>
      <c r="L16923" s="12">
        <v>15</v>
      </c>
      <c r="M16923" s="11"/>
      <c r="N16923" s="38">
        <f>I16923*(100-$B$4)*(100-$B$5)/10000</f>
        <v>390.12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445.84</v>
      </c>
      <c r="J16924" s="11"/>
      <c r="K16924" s="7"/>
      <c r="L16924" s="12">
        <v>15</v>
      </c>
      <c r="M16924" s="11"/>
      <c r="N16924" s="38">
        <f>I16924*(100-$B$4)*(100-$B$5)/10000</f>
        <v>445.84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0.69</v>
      </c>
      <c r="H16925" s="9">
        <v>2.61E-4</v>
      </c>
      <c r="I16925" s="13">
        <v>594.47</v>
      </c>
      <c r="J16925" s="11"/>
      <c r="K16925" s="7"/>
      <c r="L16925" s="12">
        <v>15</v>
      </c>
      <c r="M16925" s="11"/>
      <c r="N16925" s="38">
        <f>I16925*(100-$B$4)*(100-$B$5)/10000</f>
        <v>594.47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0">
        <v>1077.47</v>
      </c>
      <c r="J16926" s="11"/>
      <c r="K16926" s="7"/>
      <c r="L16926" s="12">
        <v>15</v>
      </c>
      <c r="M16926" s="11"/>
      <c r="N16926" s="38">
        <f>I16926*(100-$B$4)*(100-$B$5)/10000</f>
        <v>1077.47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3">
        <v>250</v>
      </c>
      <c r="J16927" s="11"/>
      <c r="K16927" s="7"/>
      <c r="L16927" s="12">
        <v>15</v>
      </c>
      <c r="M16927" s="11"/>
      <c r="N16927" s="38">
        <f>I16927*(100-$B$4)*(100-$B$5)/10000</f>
        <v>250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0.81</v>
      </c>
      <c r="H16929" s="9">
        <v>2.61E-4</v>
      </c>
      <c r="I16929" s="13">
        <v>817.38</v>
      </c>
      <c r="J16929" s="11"/>
      <c r="K16929" s="7"/>
      <c r="L16929" s="12">
        <v>15</v>
      </c>
      <c r="M16929" s="11"/>
      <c r="N16929" s="38">
        <f>I16929*(100-$B$4)*(100-$B$5)/10000</f>
        <v>817.38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3">
        <v>300</v>
      </c>
      <c r="J16930" s="11"/>
      <c r="K16930" s="7"/>
      <c r="L16930" s="12">
        <v>15</v>
      </c>
      <c r="M16930" s="11"/>
      <c r="N16930" s="38">
        <f>I16930*(100-$B$4)*(100-$B$5)/10000</f>
        <v>300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0.16600000000000001</v>
      </c>
      <c r="H16931" s="9">
        <v>2.61E-4</v>
      </c>
      <c r="I16931" s="13">
        <v>250</v>
      </c>
      <c r="J16931" s="11"/>
      <c r="K16931" s="7"/>
      <c r="L16931" s="12">
        <v>15</v>
      </c>
      <c r="M16931" s="11"/>
      <c r="N16931" s="38">
        <f>I16931*(100-$B$4)*(100-$B$5)/10000</f>
        <v>250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33625</v>
      </c>
      <c r="B16933" s="7" t="s">
        <v>33626</v>
      </c>
      <c r="C16933" s="7"/>
      <c r="D16933" s="7"/>
      <c r="E16933" s="7" t="s">
        <v>52</v>
      </c>
      <c r="F16933" s="7" t="s">
        <v>31</v>
      </c>
      <c r="G16933" s="8">
        <v>0.16600000000000001</v>
      </c>
      <c r="H16933" s="9">
        <v>2.61E-4</v>
      </c>
      <c r="I16933" s="10">
        <v>1077.47</v>
      </c>
      <c r="J16933" s="11"/>
      <c r="K16933" s="7"/>
      <c r="L16933" s="12">
        <v>15</v>
      </c>
      <c r="M16933" s="11"/>
      <c r="N16933" s="38">
        <f>I16933*(100-$B$4)*(100-$B$5)/10000</f>
        <v>1077.47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11.1" customHeight="1" outlineLevel="3" x14ac:dyDescent="0.2">
      <c r="A16934" s="29" t="s">
        <v>33627</v>
      </c>
      <c r="B16934" s="29"/>
      <c r="C16934" s="29"/>
      <c r="D16934" s="29"/>
      <c r="E16934" s="29"/>
      <c r="F16934" s="29"/>
      <c r="G16934" s="29"/>
      <c r="H16934" s="29"/>
      <c r="I16934" s="29"/>
      <c r="J16934" s="29"/>
      <c r="K16934" s="29"/>
      <c r="L16934" s="29"/>
      <c r="M16934" s="29"/>
      <c r="N16934" s="36"/>
      <c r="O16934" s="36"/>
      <c r="P16934" s="36"/>
      <c r="Q16934" s="36"/>
    </row>
    <row r="16935" spans="1:17" ht="11.1" customHeight="1" outlineLevel="4" x14ac:dyDescent="0.2">
      <c r="A16935" s="30" t="s">
        <v>33628</v>
      </c>
      <c r="B16935" s="30"/>
      <c r="C16935" s="30"/>
      <c r="D16935" s="30"/>
      <c r="E16935" s="30"/>
      <c r="F16935" s="30"/>
      <c r="G16935" s="30"/>
      <c r="H16935" s="30"/>
      <c r="I16935" s="30"/>
      <c r="J16935" s="30"/>
      <c r="K16935" s="30"/>
      <c r="L16935" s="30"/>
      <c r="M16935" s="30"/>
      <c r="N16935" s="37"/>
      <c r="O16935" s="37"/>
      <c r="P16935" s="37"/>
      <c r="Q16935" s="37"/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35</v>
      </c>
      <c r="E16943" s="7" t="s">
        <v>398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76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76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76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76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29</v>
      </c>
      <c r="E16951" s="7" t="s">
        <v>76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76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76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76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76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76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76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76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68</v>
      </c>
      <c r="D16959" s="7" t="s">
        <v>61</v>
      </c>
      <c r="E16959" s="7" t="s">
        <v>76</v>
      </c>
      <c r="F16959" s="7" t="s">
        <v>31</v>
      </c>
      <c r="G16959" s="8">
        <v>4.4000000000000004</v>
      </c>
      <c r="H16959" s="9">
        <v>3.8999999999999998E-3</v>
      </c>
      <c r="I16959" s="10">
        <v>39240.050000000003</v>
      </c>
      <c r="J16959" s="11"/>
      <c r="K16959" s="7"/>
      <c r="L16959" s="11"/>
      <c r="M16959" s="11"/>
      <c r="N16959" s="38">
        <f>I16959*(100-$B$4)*(100-$B$5)/10000</f>
        <v>39240.050000000003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35</v>
      </c>
      <c r="E16967" s="7" t="s">
        <v>2960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33693</v>
      </c>
      <c r="B16968" s="7" t="s">
        <v>33694</v>
      </c>
      <c r="C16968" s="7" t="s">
        <v>72</v>
      </c>
      <c r="D16968" s="7" t="s">
        <v>29</v>
      </c>
      <c r="E16968" s="7" t="s">
        <v>33695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33695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33695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33695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33695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33695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33695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29</v>
      </c>
      <c r="E16975" s="7" t="s">
        <v>33695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33695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33695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33695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33695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33695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33695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33695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33724</v>
      </c>
      <c r="B16983" s="7" t="s">
        <v>33725</v>
      </c>
      <c r="C16983" s="7" t="s">
        <v>72</v>
      </c>
      <c r="D16983" s="7" t="s">
        <v>61</v>
      </c>
      <c r="E16983" s="7" t="s">
        <v>33695</v>
      </c>
      <c r="F16983" s="7" t="s">
        <v>31</v>
      </c>
      <c r="G16983" s="8">
        <v>4.4000000000000004</v>
      </c>
      <c r="H16983" s="9">
        <v>3.8999999999999998E-3</v>
      </c>
      <c r="I16983" s="10">
        <v>40322.54</v>
      </c>
      <c r="J16983" s="11"/>
      <c r="K16983" s="7"/>
      <c r="L16983" s="11"/>
      <c r="M16983" s="11"/>
      <c r="N16983" s="38">
        <f>I16983*(100-$B$4)*(100-$B$5)/10000</f>
        <v>40322.54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11.1" customHeight="1" outlineLevel="4" x14ac:dyDescent="0.2">
      <c r="A16984" s="30" t="s">
        <v>33726</v>
      </c>
      <c r="B16984" s="30"/>
      <c r="C16984" s="30"/>
      <c r="D16984" s="30"/>
      <c r="E16984" s="30"/>
      <c r="F16984" s="30"/>
      <c r="G16984" s="30"/>
      <c r="H16984" s="30"/>
      <c r="I16984" s="30"/>
      <c r="J16984" s="30"/>
      <c r="K16984" s="30"/>
      <c r="L16984" s="30"/>
      <c r="M16984" s="30"/>
      <c r="N16984" s="37"/>
      <c r="O16984" s="37"/>
      <c r="P16984" s="37"/>
      <c r="Q16984" s="37"/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31445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31445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31445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31445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31445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31445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31445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35</v>
      </c>
      <c r="E16992" s="7" t="s">
        <v>31445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31445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31445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31445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31445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31445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31445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31445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29</v>
      </c>
      <c r="E17000" s="7" t="s">
        <v>31445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31445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31445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31445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31445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31445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31445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31445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5235</v>
      </c>
      <c r="D17008" s="7" t="s">
        <v>61</v>
      </c>
      <c r="E17008" s="7" t="s">
        <v>31445</v>
      </c>
      <c r="F17008" s="7" t="s">
        <v>31</v>
      </c>
      <c r="G17008" s="8">
        <v>5.6</v>
      </c>
      <c r="H17008" s="9">
        <v>5.7000000000000002E-3</v>
      </c>
      <c r="I17008" s="10">
        <v>46817.46</v>
      </c>
      <c r="J17008" s="11"/>
      <c r="K17008" s="7"/>
      <c r="L17008" s="11"/>
      <c r="M17008" s="11"/>
      <c r="N17008" s="38">
        <f>I17008*(100-$B$4)*(100-$B$5)/10000</f>
        <v>46817.46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35</v>
      </c>
      <c r="E17016" s="7" t="s">
        <v>40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6.8900000000000003E-3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29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2">
        <v>1</v>
      </c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43</v>
      </c>
      <c r="D17032" s="7" t="s">
        <v>61</v>
      </c>
      <c r="E17032" s="7" t="s">
        <v>8383</v>
      </c>
      <c r="F17032" s="7" t="s">
        <v>31</v>
      </c>
      <c r="G17032" s="8">
        <v>5.6</v>
      </c>
      <c r="H17032" s="9">
        <v>5.7000000000000002E-3</v>
      </c>
      <c r="I17032" s="10">
        <v>48441.19</v>
      </c>
      <c r="J17032" s="11"/>
      <c r="K17032" s="7"/>
      <c r="L17032" s="11"/>
      <c r="M17032" s="11"/>
      <c r="N17032" s="38">
        <f>I17032*(100-$B$4)*(100-$B$5)/10000</f>
        <v>48441.19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11.1" customHeight="1" outlineLevel="4" x14ac:dyDescent="0.2">
      <c r="A17033" s="30" t="s">
        <v>33823</v>
      </c>
      <c r="B17033" s="30"/>
      <c r="C17033" s="30"/>
      <c r="D17033" s="30"/>
      <c r="E17033" s="30"/>
      <c r="F17033" s="30"/>
      <c r="G17033" s="30"/>
      <c r="H17033" s="30"/>
      <c r="I17033" s="30"/>
      <c r="J17033" s="30"/>
      <c r="K17033" s="30"/>
      <c r="L17033" s="30"/>
      <c r="M17033" s="30"/>
      <c r="N17033" s="37"/>
      <c r="O17033" s="37"/>
      <c r="P17033" s="37"/>
      <c r="Q17033" s="37"/>
    </row>
    <row r="17034" spans="1:17" ht="35.1" customHeight="1" outlineLevel="5" x14ac:dyDescent="0.2">
      <c r="A17034" s="6" t="s">
        <v>33824</v>
      </c>
      <c r="B17034" s="7" t="s">
        <v>33825</v>
      </c>
      <c r="C17034" s="7" t="s">
        <v>20774</v>
      </c>
      <c r="D17034" s="7" t="s">
        <v>35</v>
      </c>
      <c r="E17034" s="7" t="s">
        <v>33826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20774</v>
      </c>
      <c r="D17035" s="7" t="s">
        <v>35</v>
      </c>
      <c r="E17035" s="7" t="s">
        <v>33826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20774</v>
      </c>
      <c r="D17036" s="7" t="s">
        <v>35</v>
      </c>
      <c r="E17036" s="7" t="s">
        <v>33826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20774</v>
      </c>
      <c r="D17037" s="7" t="s">
        <v>35</v>
      </c>
      <c r="E17037" s="7" t="s">
        <v>33826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20774</v>
      </c>
      <c r="D17038" s="7" t="s">
        <v>35</v>
      </c>
      <c r="E17038" s="7" t="s">
        <v>33826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20774</v>
      </c>
      <c r="D17039" s="7" t="s">
        <v>35</v>
      </c>
      <c r="E17039" s="7" t="s">
        <v>33826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20774</v>
      </c>
      <c r="D17040" s="7" t="s">
        <v>35</v>
      </c>
      <c r="E17040" s="7" t="s">
        <v>33826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20774</v>
      </c>
      <c r="D17041" s="7" t="s">
        <v>35</v>
      </c>
      <c r="E17041" s="7" t="s">
        <v>33826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20774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20774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20774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20774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20774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20774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20774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20774</v>
      </c>
      <c r="D17049" s="7" t="s">
        <v>29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20774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20774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20774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20774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20774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20774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20774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33871</v>
      </c>
      <c r="B17057" s="7" t="s">
        <v>33872</v>
      </c>
      <c r="C17057" s="7" t="s">
        <v>20774</v>
      </c>
      <c r="D17057" s="7" t="s">
        <v>61</v>
      </c>
      <c r="E17057" s="7" t="s">
        <v>2810</v>
      </c>
      <c r="F17057" s="7" t="s">
        <v>31</v>
      </c>
      <c r="G17057" s="8">
        <v>6.85</v>
      </c>
      <c r="H17057" s="9">
        <v>7.4999999999999997E-3</v>
      </c>
      <c r="I17057" s="10">
        <v>53853.61</v>
      </c>
      <c r="J17057" s="11"/>
      <c r="K17057" s="7"/>
      <c r="L17057" s="11"/>
      <c r="M17057" s="11"/>
      <c r="N17057" s="38">
        <f>I17057*(100-$B$4)*(100-$B$5)/10000</f>
        <v>53853.61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11.1" customHeight="1" outlineLevel="4" x14ac:dyDescent="0.2">
      <c r="A17058" s="30" t="s">
        <v>33873</v>
      </c>
      <c r="B17058" s="30"/>
      <c r="C17058" s="30"/>
      <c r="D17058" s="30"/>
      <c r="E17058" s="30"/>
      <c r="F17058" s="30"/>
      <c r="G17058" s="30"/>
      <c r="H17058" s="30"/>
      <c r="I17058" s="30"/>
      <c r="J17058" s="30"/>
      <c r="K17058" s="30"/>
      <c r="L17058" s="30"/>
      <c r="M17058" s="30"/>
      <c r="N17058" s="37"/>
      <c r="O17058" s="37"/>
      <c r="P17058" s="37"/>
      <c r="Q17058" s="37"/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21477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21477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21477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21477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21477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21477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21477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35</v>
      </c>
      <c r="E17066" s="7" t="s">
        <v>21477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29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5.1" customHeight="1" outlineLevel="5" x14ac:dyDescent="0.2">
      <c r="A17082" s="6" t="s">
        <v>33920</v>
      </c>
      <c r="B17082" s="7" t="s">
        <v>33921</v>
      </c>
      <c r="C17082" s="7" t="s">
        <v>8454</v>
      </c>
      <c r="D17082" s="7" t="s">
        <v>61</v>
      </c>
      <c r="E17082" s="7" t="s">
        <v>1432</v>
      </c>
      <c r="F17082" s="7" t="s">
        <v>31</v>
      </c>
      <c r="G17082" s="8">
        <v>8.0500000000000007</v>
      </c>
      <c r="H17082" s="9">
        <v>9.2999999999999992E-3</v>
      </c>
      <c r="I17082" s="10">
        <v>73879.55</v>
      </c>
      <c r="J17082" s="11"/>
      <c r="K17082" s="7"/>
      <c r="L17082" s="11"/>
      <c r="M17082" s="11"/>
      <c r="N17082" s="38">
        <f>I17082*(100-$B$4)*(100-$B$5)/10000</f>
        <v>73879.55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11.1" customHeight="1" outlineLevel="4" x14ac:dyDescent="0.2">
      <c r="A17083" s="30" t="s">
        <v>33922</v>
      </c>
      <c r="B17083" s="30"/>
      <c r="C17083" s="30"/>
      <c r="D17083" s="30"/>
      <c r="E17083" s="30"/>
      <c r="F17083" s="30"/>
      <c r="G17083" s="30"/>
      <c r="H17083" s="30"/>
      <c r="I17083" s="30"/>
      <c r="J17083" s="30"/>
      <c r="K17083" s="30"/>
      <c r="L17083" s="30"/>
      <c r="M17083" s="30"/>
      <c r="N17083" s="37"/>
      <c r="O17083" s="37"/>
      <c r="P17083" s="37"/>
      <c r="Q17083" s="37"/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30196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30196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30196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30196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30196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30196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30196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33937</v>
      </c>
      <c r="B17091" s="7" t="s">
        <v>33938</v>
      </c>
      <c r="C17091" s="7" t="s">
        <v>8454</v>
      </c>
      <c r="D17091" s="7"/>
      <c r="E17091" s="7" t="s">
        <v>234</v>
      </c>
      <c r="F17091" s="7" t="s">
        <v>31</v>
      </c>
      <c r="G17091" s="8">
        <v>6.85</v>
      </c>
      <c r="H17091" s="9">
        <v>7.4999999999999997E-3</v>
      </c>
      <c r="I17091" s="10">
        <v>80604.52</v>
      </c>
      <c r="J17091" s="11"/>
      <c r="K17091" s="7" t="s">
        <v>30196</v>
      </c>
      <c r="L17091" s="11"/>
      <c r="M17091" s="11"/>
      <c r="N17091" s="38">
        <f>I17091*(100-$B$4)*(100-$B$5)/10000</f>
        <v>80604.52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11.1" customHeight="1" outlineLevel="4" x14ac:dyDescent="0.2">
      <c r="A17092" s="30" t="s">
        <v>33939</v>
      </c>
      <c r="B17092" s="30"/>
      <c r="C17092" s="30"/>
      <c r="D17092" s="30"/>
      <c r="E17092" s="30"/>
      <c r="F17092" s="30"/>
      <c r="G17092" s="30"/>
      <c r="H17092" s="30"/>
      <c r="I17092" s="30"/>
      <c r="J17092" s="30"/>
      <c r="K17092" s="30"/>
      <c r="L17092" s="30"/>
      <c r="M17092" s="30"/>
      <c r="N17092" s="37"/>
      <c r="O17092" s="37"/>
      <c r="P17092" s="37"/>
      <c r="Q17092" s="37"/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30196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30196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30196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30196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30196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30196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30196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8454</v>
      </c>
      <c r="D17100" s="7"/>
      <c r="E17100" s="7" t="s">
        <v>234</v>
      </c>
      <c r="F17100" s="7" t="s">
        <v>31</v>
      </c>
      <c r="G17100" s="8">
        <v>8.0500000000000007</v>
      </c>
      <c r="H17100" s="9">
        <v>9.2999999999999992E-3</v>
      </c>
      <c r="I17100" s="10">
        <v>103945.58</v>
      </c>
      <c r="J17100" s="11"/>
      <c r="K17100" s="7" t="s">
        <v>30196</v>
      </c>
      <c r="L17100" s="11"/>
      <c r="M17100" s="11"/>
      <c r="N17100" s="38">
        <f>I17100*(100-$B$4)*(100-$B$5)/10000</f>
        <v>103945.58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30196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30196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30196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30196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30196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30196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30196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33970</v>
      </c>
      <c r="B17108" s="7" t="s">
        <v>33971</v>
      </c>
      <c r="C17108" s="7" t="s">
        <v>648</v>
      </c>
      <c r="D17108" s="7"/>
      <c r="E17108" s="7" t="s">
        <v>36</v>
      </c>
      <c r="F17108" s="7" t="s">
        <v>31</v>
      </c>
      <c r="G17108" s="8">
        <v>8.0500000000000007</v>
      </c>
      <c r="H17108" s="9">
        <v>9.2999999999999992E-3</v>
      </c>
      <c r="I17108" s="10">
        <v>105812.87</v>
      </c>
      <c r="J17108" s="11"/>
      <c r="K17108" s="7" t="s">
        <v>30196</v>
      </c>
      <c r="L17108" s="11"/>
      <c r="M17108" s="11"/>
      <c r="N17108" s="38">
        <f>I17108*(100-$B$4)*(100-$B$5)/10000</f>
        <v>105812.87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11.1" customHeight="1" outlineLevel="4" x14ac:dyDescent="0.2">
      <c r="A17109" s="30" t="s">
        <v>33972</v>
      </c>
      <c r="B17109" s="30"/>
      <c r="C17109" s="30"/>
      <c r="D17109" s="30"/>
      <c r="E17109" s="30"/>
      <c r="F17109" s="30"/>
      <c r="G17109" s="30"/>
      <c r="H17109" s="30"/>
      <c r="I17109" s="30"/>
      <c r="J17109" s="30"/>
      <c r="K17109" s="30"/>
      <c r="L17109" s="30"/>
      <c r="M17109" s="30"/>
      <c r="N17109" s="37"/>
      <c r="O17109" s="37"/>
      <c r="P17109" s="37"/>
      <c r="Q17109" s="37"/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30196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30196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30196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30196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30196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30196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30196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72</v>
      </c>
      <c r="D17117" s="7"/>
      <c r="E17117" s="7" t="s">
        <v>392</v>
      </c>
      <c r="F17117" s="7" t="s">
        <v>31</v>
      </c>
      <c r="G17117" s="8">
        <v>4.4000000000000004</v>
      </c>
      <c r="H17117" s="9">
        <v>3.8999999999999998E-3</v>
      </c>
      <c r="I17117" s="10">
        <v>59753.16</v>
      </c>
      <c r="J17117" s="11"/>
      <c r="K17117" s="7" t="s">
        <v>30196</v>
      </c>
      <c r="L17117" s="11"/>
      <c r="M17117" s="11"/>
      <c r="N17117" s="38">
        <f>I17117*(100-$B$4)*(100-$B$5)/10000</f>
        <v>59753.16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30196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30196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30196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30196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30196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30196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30196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47.1" customHeight="1" outlineLevel="5" x14ac:dyDescent="0.2">
      <c r="A17125" s="6" t="s">
        <v>34003</v>
      </c>
      <c r="B17125" s="7" t="s">
        <v>34004</v>
      </c>
      <c r="C17125" s="7" t="s">
        <v>5235</v>
      </c>
      <c r="D17125" s="7"/>
      <c r="E17125" s="7" t="s">
        <v>398</v>
      </c>
      <c r="F17125" s="7" t="s">
        <v>31</v>
      </c>
      <c r="G17125" s="8">
        <v>4.4000000000000004</v>
      </c>
      <c r="H17125" s="9">
        <v>3.8999999999999998E-3</v>
      </c>
      <c r="I17125" s="10">
        <v>60375.59</v>
      </c>
      <c r="J17125" s="11"/>
      <c r="K17125" s="7" t="s">
        <v>30196</v>
      </c>
      <c r="L17125" s="11"/>
      <c r="M17125" s="11"/>
      <c r="N17125" s="38">
        <f>I17125*(100-$B$4)*(100-$B$5)/10000</f>
        <v>60375.59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11.1" customHeight="1" outlineLevel="4" x14ac:dyDescent="0.2">
      <c r="A17126" s="30" t="s">
        <v>34005</v>
      </c>
      <c r="B17126" s="30"/>
      <c r="C17126" s="30"/>
      <c r="D17126" s="30"/>
      <c r="E17126" s="30"/>
      <c r="F17126" s="30"/>
      <c r="G17126" s="30"/>
      <c r="H17126" s="30"/>
      <c r="I17126" s="30"/>
      <c r="J17126" s="30"/>
      <c r="K17126" s="30"/>
      <c r="L17126" s="30"/>
      <c r="M17126" s="30"/>
      <c r="N17126" s="37"/>
      <c r="O17126" s="37"/>
      <c r="P17126" s="37"/>
      <c r="Q17126" s="37"/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30196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30196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30196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30196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30196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30196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30196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47.1" customHeight="1" outlineLevel="5" x14ac:dyDescent="0.2">
      <c r="A17134" s="6" t="s">
        <v>34020</v>
      </c>
      <c r="B17134" s="7" t="s">
        <v>34021</v>
      </c>
      <c r="C17134" s="7" t="s">
        <v>43</v>
      </c>
      <c r="D17134" s="7"/>
      <c r="E17134" s="7" t="s">
        <v>1841</v>
      </c>
      <c r="F17134" s="7" t="s">
        <v>31</v>
      </c>
      <c r="G17134" s="8">
        <v>5.6</v>
      </c>
      <c r="H17134" s="9">
        <v>5.7000000000000002E-3</v>
      </c>
      <c r="I17134" s="10">
        <v>69400.789999999994</v>
      </c>
      <c r="J17134" s="11"/>
      <c r="K17134" s="7" t="s">
        <v>30196</v>
      </c>
      <c r="L17134" s="11"/>
      <c r="M17134" s="11"/>
      <c r="N17134" s="38">
        <f>I17134*(100-$B$4)*(100-$B$5)/10000</f>
        <v>69400.789999999994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11.1" customHeight="1" outlineLevel="3" x14ac:dyDescent="0.2">
      <c r="A17135" s="29" t="s">
        <v>34022</v>
      </c>
      <c r="B17135" s="29"/>
      <c r="C17135" s="29"/>
      <c r="D17135" s="29"/>
      <c r="E17135" s="29"/>
      <c r="F17135" s="29"/>
      <c r="G17135" s="29"/>
      <c r="H17135" s="29"/>
      <c r="I17135" s="29"/>
      <c r="J17135" s="29"/>
      <c r="K17135" s="29"/>
      <c r="L17135" s="29"/>
      <c r="M17135" s="29"/>
      <c r="N17135" s="36"/>
      <c r="O17135" s="36"/>
      <c r="P17135" s="36"/>
      <c r="Q17135" s="36"/>
    </row>
    <row r="17136" spans="1:17" ht="11.1" customHeight="1" outlineLevel="4" x14ac:dyDescent="0.2">
      <c r="A17136" s="30" t="s">
        <v>34023</v>
      </c>
      <c r="B17136" s="30"/>
      <c r="C17136" s="30"/>
      <c r="D17136" s="30"/>
      <c r="E17136" s="30"/>
      <c r="F17136" s="30"/>
      <c r="G17136" s="30"/>
      <c r="H17136" s="30"/>
      <c r="I17136" s="30"/>
      <c r="J17136" s="30"/>
      <c r="K17136" s="30"/>
      <c r="L17136" s="30"/>
      <c r="M17136" s="30"/>
      <c r="N17136" s="37"/>
      <c r="O17136" s="37"/>
      <c r="P17136" s="37"/>
      <c r="Q17136" s="37"/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35</v>
      </c>
      <c r="E17140" s="7" t="s">
        <v>65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29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240</v>
      </c>
      <c r="D17148" s="7" t="s">
        <v>61</v>
      </c>
      <c r="E17148" s="7" t="s">
        <v>241</v>
      </c>
      <c r="F17148" s="7" t="s">
        <v>31</v>
      </c>
      <c r="G17148" s="8">
        <v>1.3</v>
      </c>
      <c r="H17148" s="9">
        <v>1.472E-2</v>
      </c>
      <c r="I17148" s="10">
        <v>29658.47</v>
      </c>
      <c r="J17148" s="11"/>
      <c r="K17148" s="7"/>
      <c r="L17148" s="11"/>
      <c r="M17148" s="11"/>
      <c r="N17148" s="38">
        <f>I17148*(100-$B$4)*(100-$B$5)/10000</f>
        <v>29658.47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35</v>
      </c>
      <c r="E17152" s="7" t="s">
        <v>2248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34056</v>
      </c>
      <c r="B17153" s="7" t="s">
        <v>34057</v>
      </c>
      <c r="C17153" s="7" t="s">
        <v>1838</v>
      </c>
      <c r="D17153" s="7" t="s">
        <v>29</v>
      </c>
      <c r="E17153" s="7" t="s">
        <v>34058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34058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34058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29</v>
      </c>
      <c r="E17156" s="7" t="s">
        <v>34058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34058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34058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34058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1838</v>
      </c>
      <c r="D17160" s="7" t="s">
        <v>61</v>
      </c>
      <c r="E17160" s="7" t="s">
        <v>34058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29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34095</v>
      </c>
      <c r="B17172" s="7" t="s">
        <v>34096</v>
      </c>
      <c r="C17172" s="7" t="s">
        <v>28</v>
      </c>
      <c r="D17172" s="7" t="s">
        <v>61</v>
      </c>
      <c r="E17172" s="7" t="s">
        <v>3641</v>
      </c>
      <c r="F17172" s="7" t="s">
        <v>31</v>
      </c>
      <c r="G17172" s="8">
        <v>2.6</v>
      </c>
      <c r="H17172" s="9">
        <v>1.472E-2</v>
      </c>
      <c r="I17172" s="10">
        <v>36636.93</v>
      </c>
      <c r="J17172" s="11"/>
      <c r="K17172" s="7"/>
      <c r="L17172" s="11"/>
      <c r="M17172" s="11"/>
      <c r="N17172" s="38">
        <f>I17172*(100-$B$4)*(100-$B$5)/10000</f>
        <v>36636.93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11.1" customHeight="1" outlineLevel="4" x14ac:dyDescent="0.2">
      <c r="A17173" s="30" t="s">
        <v>34097</v>
      </c>
      <c r="B17173" s="30"/>
      <c r="C17173" s="30"/>
      <c r="D17173" s="30"/>
      <c r="E17173" s="30"/>
      <c r="F17173" s="30"/>
      <c r="G17173" s="30"/>
      <c r="H17173" s="30"/>
      <c r="I17173" s="30"/>
      <c r="J17173" s="30"/>
      <c r="K17173" s="30"/>
      <c r="L17173" s="30"/>
      <c r="M17173" s="30"/>
      <c r="N17173" s="37"/>
      <c r="O17173" s="37"/>
      <c r="P17173" s="37"/>
      <c r="Q17173" s="37"/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35</v>
      </c>
      <c r="E17177" s="7" t="s">
        <v>30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34112</v>
      </c>
      <c r="B17181" s="7" t="s">
        <v>34113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34114</v>
      </c>
      <c r="B17182" s="7" t="s">
        <v>34109</v>
      </c>
      <c r="C17182" s="7" t="s">
        <v>28</v>
      </c>
      <c r="D17182" s="7" t="s">
        <v>29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58454.16</v>
      </c>
      <c r="J17182" s="11"/>
      <c r="K17182" s="7"/>
      <c r="L17182" s="11"/>
      <c r="M17182" s="11"/>
      <c r="N17182" s="38">
        <f>I17182*(100-$B$4)*(100-$B$5)/10000</f>
        <v>58454.16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28</v>
      </c>
      <c r="D17186" s="7" t="s">
        <v>61</v>
      </c>
      <c r="E17186" s="7" t="s">
        <v>3641</v>
      </c>
      <c r="F17186" s="7" t="s">
        <v>31</v>
      </c>
      <c r="G17186" s="8">
        <v>1.5</v>
      </c>
      <c r="H17186" s="9">
        <v>2.7140000000000001E-2</v>
      </c>
      <c r="I17186" s="10">
        <v>38381.53</v>
      </c>
      <c r="J17186" s="11"/>
      <c r="K17186" s="7"/>
      <c r="L17186" s="11"/>
      <c r="M17186" s="11"/>
      <c r="N17186" s="38">
        <f>I17186*(100-$B$4)*(100-$B$5)/10000</f>
        <v>38381.53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35</v>
      </c>
      <c r="E17190" s="7" t="s">
        <v>36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29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34</v>
      </c>
      <c r="D17198" s="7" t="s">
        <v>61</v>
      </c>
      <c r="E17198" s="7" t="s">
        <v>1143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331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44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35</v>
      </c>
      <c r="E17202" s="7" t="s">
        <v>44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2">
        <v>4</v>
      </c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29</v>
      </c>
      <c r="E17206" s="7" t="s">
        <v>24537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444</v>
      </c>
      <c r="D17210" s="7" t="s">
        <v>61</v>
      </c>
      <c r="E17210" s="7" t="s">
        <v>24537</v>
      </c>
      <c r="F17210" s="7" t="s">
        <v>31</v>
      </c>
      <c r="G17210" s="8">
        <v>3.3</v>
      </c>
      <c r="H17210" s="9">
        <v>2.7140000000000001E-2</v>
      </c>
      <c r="I17210" s="10">
        <v>45360</v>
      </c>
      <c r="J17210" s="11"/>
      <c r="K17210" s="7"/>
      <c r="L17210" s="11"/>
      <c r="M17210" s="11"/>
      <c r="N17210" s="38">
        <f>I17210*(100-$B$4)*(100-$B$5)/10000</f>
        <v>45360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11.1" customHeight="1" outlineLevel="3" x14ac:dyDescent="0.2">
      <c r="A17211" s="29" t="s">
        <v>34171</v>
      </c>
      <c r="B17211" s="29"/>
      <c r="C17211" s="29"/>
      <c r="D17211" s="29"/>
      <c r="E17211" s="29"/>
      <c r="F17211" s="29"/>
      <c r="G17211" s="29"/>
      <c r="H17211" s="29"/>
      <c r="I17211" s="29"/>
      <c r="J17211" s="29"/>
      <c r="K17211" s="29"/>
      <c r="L17211" s="29"/>
      <c r="M17211" s="29"/>
      <c r="N17211" s="36"/>
      <c r="O17211" s="36"/>
      <c r="P17211" s="36"/>
      <c r="Q17211" s="36"/>
    </row>
    <row r="17212" spans="1:17" ht="11.1" customHeight="1" outlineLevel="4" x14ac:dyDescent="0.2">
      <c r="A17212" s="30" t="s">
        <v>34172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34173</v>
      </c>
      <c r="B17213" s="7" t="s">
        <v>34174</v>
      </c>
      <c r="C17213" s="7" t="s">
        <v>974</v>
      </c>
      <c r="D17213" s="7" t="s">
        <v>35</v>
      </c>
      <c r="E17213" s="7" t="s">
        <v>34175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6218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34182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29</v>
      </c>
      <c r="E17217" s="7" t="s">
        <v>24051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438</v>
      </c>
      <c r="D17218" s="7" t="s">
        <v>61</v>
      </c>
      <c r="E17218" s="7" t="s">
        <v>24051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20774</v>
      </c>
      <c r="D17220" s="7" t="s">
        <v>29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20774</v>
      </c>
      <c r="D17221" s="7" t="s">
        <v>61</v>
      </c>
      <c r="E17221" s="7" t="s">
        <v>6619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35</v>
      </c>
      <c r="E17222" s="7" t="s">
        <v>6317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29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34197</v>
      </c>
      <c r="B17224" s="7" t="s">
        <v>34198</v>
      </c>
      <c r="C17224" s="7" t="s">
        <v>648</v>
      </c>
      <c r="D17224" s="7" t="s">
        <v>61</v>
      </c>
      <c r="E17224" s="7" t="s">
        <v>7298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34199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35</v>
      </c>
      <c r="E17226" s="7" t="s">
        <v>34175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29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974</v>
      </c>
      <c r="D17228" s="7" t="s">
        <v>61</v>
      </c>
      <c r="E17228" s="7" t="s">
        <v>6218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35</v>
      </c>
      <c r="E17229" s="7" t="s">
        <v>34182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29</v>
      </c>
      <c r="E17230" s="7" t="s">
        <v>24051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438</v>
      </c>
      <c r="D17231" s="7" t="s">
        <v>61</v>
      </c>
      <c r="E17231" s="7" t="s">
        <v>24051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20774</v>
      </c>
      <c r="D17233" s="7" t="s">
        <v>29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20774</v>
      </c>
      <c r="D17234" s="7" t="s">
        <v>61</v>
      </c>
      <c r="E17234" s="7" t="s">
        <v>6619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35</v>
      </c>
      <c r="E17235" s="7" t="s">
        <v>6317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29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34222</v>
      </c>
      <c r="B17237" s="7" t="s">
        <v>34223</v>
      </c>
      <c r="C17237" s="7" t="s">
        <v>648</v>
      </c>
      <c r="D17237" s="7" t="s">
        <v>61</v>
      </c>
      <c r="E17237" s="7" t="s">
        <v>7298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34224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35</v>
      </c>
      <c r="E17239" s="7" t="s">
        <v>34175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29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974</v>
      </c>
      <c r="D17241" s="7" t="s">
        <v>61</v>
      </c>
      <c r="E17241" s="7" t="s">
        <v>6218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35</v>
      </c>
      <c r="E17242" s="7" t="s">
        <v>34182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29</v>
      </c>
      <c r="E17243" s="7" t="s">
        <v>24051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438</v>
      </c>
      <c r="D17244" s="7" t="s">
        <v>61</v>
      </c>
      <c r="E17244" s="7" t="s">
        <v>24051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20774</v>
      </c>
      <c r="D17246" s="7" t="s">
        <v>29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20774</v>
      </c>
      <c r="D17247" s="7" t="s">
        <v>61</v>
      </c>
      <c r="E17247" s="7" t="s">
        <v>6619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35</v>
      </c>
      <c r="E17248" s="7" t="s">
        <v>6317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29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34247</v>
      </c>
      <c r="B17250" s="7" t="s">
        <v>34248</v>
      </c>
      <c r="C17250" s="7" t="s">
        <v>648</v>
      </c>
      <c r="D17250" s="7" t="s">
        <v>61</v>
      </c>
      <c r="E17250" s="7" t="s">
        <v>7298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34249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35</v>
      </c>
      <c r="E17252" s="7" t="s">
        <v>34175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29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974</v>
      </c>
      <c r="D17254" s="7" t="s">
        <v>61</v>
      </c>
      <c r="E17254" s="7" t="s">
        <v>6218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35</v>
      </c>
      <c r="E17255" s="7" t="s">
        <v>34182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29</v>
      </c>
      <c r="E17256" s="7" t="s">
        <v>24051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438</v>
      </c>
      <c r="D17257" s="7" t="s">
        <v>61</v>
      </c>
      <c r="E17257" s="7" t="s">
        <v>24051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20774</v>
      </c>
      <c r="D17259" s="7" t="s">
        <v>29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20774</v>
      </c>
      <c r="D17260" s="7" t="s">
        <v>61</v>
      </c>
      <c r="E17260" s="7" t="s">
        <v>6619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35</v>
      </c>
      <c r="E17261" s="7" t="s">
        <v>6317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29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34272</v>
      </c>
      <c r="B17263" s="7" t="s">
        <v>34273</v>
      </c>
      <c r="C17263" s="7" t="s">
        <v>648</v>
      </c>
      <c r="D17263" s="7" t="s">
        <v>61</v>
      </c>
      <c r="E17263" s="7" t="s">
        <v>7298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4" x14ac:dyDescent="0.2">
      <c r="A17264" s="30" t="s">
        <v>34274</v>
      </c>
      <c r="B17264" s="30"/>
      <c r="C17264" s="30"/>
      <c r="D17264" s="30"/>
      <c r="E17264" s="30"/>
      <c r="F17264" s="30"/>
      <c r="G17264" s="30"/>
      <c r="H17264" s="30"/>
      <c r="I17264" s="30"/>
      <c r="J17264" s="30"/>
      <c r="K17264" s="30"/>
      <c r="L17264" s="30"/>
      <c r="M17264" s="30"/>
      <c r="N17264" s="37"/>
      <c r="O17264" s="37"/>
      <c r="P17264" s="37"/>
      <c r="Q17264" s="37"/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35</v>
      </c>
      <c r="E17265" s="7" t="s">
        <v>34175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29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974</v>
      </c>
      <c r="D17267" s="7" t="s">
        <v>61</v>
      </c>
      <c r="E17267" s="7" t="s">
        <v>6218</v>
      </c>
      <c r="F17267" s="7" t="s">
        <v>31</v>
      </c>
      <c r="G17267" s="8">
        <v>3.2850000000000001</v>
      </c>
      <c r="H17267" s="9">
        <v>1.0489999999999999E-2</v>
      </c>
      <c r="I17267" s="10">
        <v>54394.86</v>
      </c>
      <c r="J17267" s="11"/>
      <c r="K17267" s="7"/>
      <c r="L17267" s="11"/>
      <c r="M17267" s="11"/>
      <c r="N17267" s="38">
        <f>I17267*(100-$B$4)*(100-$B$5)/10000</f>
        <v>54394.86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35</v>
      </c>
      <c r="E17268" s="7" t="s">
        <v>34182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29</v>
      </c>
      <c r="E17269" s="7" t="s">
        <v>24051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438</v>
      </c>
      <c r="D17270" s="7" t="s">
        <v>61</v>
      </c>
      <c r="E17270" s="7" t="s">
        <v>24051</v>
      </c>
      <c r="F17270" s="7" t="s">
        <v>31</v>
      </c>
      <c r="G17270" s="8">
        <v>5.67</v>
      </c>
      <c r="H17270" s="9">
        <v>1.7389999999999999E-2</v>
      </c>
      <c r="I17270" s="10">
        <v>83621.919999999998</v>
      </c>
      <c r="J17270" s="11"/>
      <c r="K17270" s="7"/>
      <c r="L17270" s="11"/>
      <c r="M17270" s="11"/>
      <c r="N17270" s="38">
        <f>I17270*(100-$B$4)*(100-$B$5)/10000</f>
        <v>83621.919999999998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20774</v>
      </c>
      <c r="D17271" s="7" t="s">
        <v>35</v>
      </c>
      <c r="E17271" s="7" t="s">
        <v>675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20774</v>
      </c>
      <c r="D17272" s="7" t="s">
        <v>29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20774</v>
      </c>
      <c r="D17273" s="7" t="s">
        <v>61</v>
      </c>
      <c r="E17273" s="7" t="s">
        <v>6619</v>
      </c>
      <c r="F17273" s="7" t="s">
        <v>31</v>
      </c>
      <c r="G17273" s="8">
        <v>10.45</v>
      </c>
      <c r="H17273" s="9">
        <v>3.9059999999999997E-2</v>
      </c>
      <c r="I17273" s="10">
        <v>125297.56</v>
      </c>
      <c r="J17273" s="11"/>
      <c r="K17273" s="7"/>
      <c r="L17273" s="11"/>
      <c r="M17273" s="11"/>
      <c r="N17273" s="38">
        <f>I17273*(100-$B$4)*(100-$B$5)/10000</f>
        <v>125297.56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35</v>
      </c>
      <c r="E17274" s="7" t="s">
        <v>6317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29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34297</v>
      </c>
      <c r="B17276" s="7" t="s">
        <v>34298</v>
      </c>
      <c r="C17276" s="7" t="s">
        <v>648</v>
      </c>
      <c r="D17276" s="7" t="s">
        <v>61</v>
      </c>
      <c r="E17276" s="7" t="s">
        <v>7298</v>
      </c>
      <c r="F17276" s="7" t="s">
        <v>31</v>
      </c>
      <c r="G17276" s="8">
        <v>10.45</v>
      </c>
      <c r="H17276" s="9">
        <v>3.9059999999999997E-2</v>
      </c>
      <c r="I17276" s="10">
        <v>136122.44</v>
      </c>
      <c r="J17276" s="11"/>
      <c r="K17276" s="7"/>
      <c r="L17276" s="11"/>
      <c r="M17276" s="11"/>
      <c r="N17276" s="38">
        <f>I17276*(100-$B$4)*(100-$B$5)/10000</f>
        <v>136122.44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11.1" customHeight="1" outlineLevel="3" x14ac:dyDescent="0.2">
      <c r="A17277" s="29" t="s">
        <v>34299</v>
      </c>
      <c r="B17277" s="29"/>
      <c r="C17277" s="29"/>
      <c r="D17277" s="29"/>
      <c r="E17277" s="29"/>
      <c r="F17277" s="29"/>
      <c r="G17277" s="29"/>
      <c r="H17277" s="29"/>
      <c r="I17277" s="29"/>
      <c r="J17277" s="29"/>
      <c r="K17277" s="29"/>
      <c r="L17277" s="29"/>
      <c r="M17277" s="29"/>
      <c r="N17277" s="36"/>
      <c r="O17277" s="36"/>
      <c r="P17277" s="36"/>
      <c r="Q17277" s="36"/>
    </row>
    <row r="17278" spans="1:17" ht="11.1" customHeight="1" outlineLevel="4" x14ac:dyDescent="0.2">
      <c r="A17278" s="30" t="s">
        <v>34300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35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26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701</v>
      </c>
      <c r="D17280" s="7" t="s">
        <v>29</v>
      </c>
      <c r="E17280" s="7" t="s">
        <v>52</v>
      </c>
      <c r="F17280" s="7" t="s">
        <v>31</v>
      </c>
      <c r="G17280" s="8">
        <v>1.62</v>
      </c>
      <c r="H17280" s="9">
        <v>3.2669999999999999E-3</v>
      </c>
      <c r="I17280" s="10">
        <v>18784.400000000001</v>
      </c>
      <c r="J17280" s="12">
        <v>11</v>
      </c>
      <c r="K17280" s="7"/>
      <c r="L17280" s="11"/>
      <c r="M17280" s="11"/>
      <c r="N17280" s="38">
        <f>I17280*(100-$B$4)*(100-$B$5)/10000</f>
        <v>18784.400000000001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35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27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34307</v>
      </c>
      <c r="B17282" s="7" t="s">
        <v>34308</v>
      </c>
      <c r="C17282" s="7" t="s">
        <v>12523</v>
      </c>
      <c r="D17282" s="7" t="s">
        <v>29</v>
      </c>
      <c r="E17282" s="7" t="s">
        <v>52</v>
      </c>
      <c r="F17282" s="7" t="s">
        <v>31</v>
      </c>
      <c r="G17282" s="8">
        <v>4.5999999999999996</v>
      </c>
      <c r="H17282" s="9">
        <v>1.6320000000000001E-2</v>
      </c>
      <c r="I17282" s="10">
        <v>74622.289999999994</v>
      </c>
      <c r="J17282" s="12">
        <v>1</v>
      </c>
      <c r="K17282" s="7"/>
      <c r="L17282" s="11"/>
      <c r="M17282" s="11"/>
      <c r="N17282" s="38">
        <f>I17282*(100-$B$4)*(100-$B$5)/10000</f>
        <v>74622.289999999994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34309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701</v>
      </c>
      <c r="D17284" s="7"/>
      <c r="E17284" s="7" t="s">
        <v>52</v>
      </c>
      <c r="F17284" s="7" t="s">
        <v>31</v>
      </c>
      <c r="G17284" s="8">
        <v>1.4</v>
      </c>
      <c r="H17284" s="9">
        <v>5.0499999999999998E-3</v>
      </c>
      <c r="I17284" s="10">
        <v>17889.900000000001</v>
      </c>
      <c r="J17284" s="12">
        <v>12</v>
      </c>
      <c r="K17284" s="7"/>
      <c r="L17284" s="11"/>
      <c r="M17284" s="11"/>
      <c r="N17284" s="38">
        <f>I17284*(100-$B$4)*(100-$B$5)/10000</f>
        <v>17889.900000000001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34312</v>
      </c>
      <c r="B17285" s="7" t="s">
        <v>34313</v>
      </c>
      <c r="C17285" s="7" t="s">
        <v>12523</v>
      </c>
      <c r="D17285" s="7"/>
      <c r="E17285" s="7" t="s">
        <v>52</v>
      </c>
      <c r="F17285" s="7" t="s">
        <v>31</v>
      </c>
      <c r="G17285" s="8">
        <v>4.2</v>
      </c>
      <c r="H17285" s="9">
        <v>1.155E-2</v>
      </c>
      <c r="I17285" s="10">
        <v>71068.850000000006</v>
      </c>
      <c r="J17285" s="12">
        <v>7</v>
      </c>
      <c r="K17285" s="7"/>
      <c r="L17285" s="11"/>
      <c r="M17285" s="11"/>
      <c r="N17285" s="38">
        <f>I17285*(100-$B$4)*(100-$B$5)/10000</f>
        <v>71068.850000000006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11.1" customHeight="1" outlineLevel="4" x14ac:dyDescent="0.2">
      <c r="A17286" s="30" t="s">
        <v>34314</v>
      </c>
      <c r="B17286" s="30"/>
      <c r="C17286" s="30"/>
      <c r="D17286" s="30"/>
      <c r="E17286" s="30"/>
      <c r="F17286" s="30"/>
      <c r="G17286" s="30"/>
      <c r="H17286" s="30"/>
      <c r="I17286" s="30"/>
      <c r="J17286" s="30"/>
      <c r="K17286" s="30"/>
      <c r="L17286" s="30"/>
      <c r="M17286" s="30"/>
      <c r="N17286" s="37"/>
      <c r="O17286" s="37"/>
      <c r="P17286" s="37"/>
      <c r="Q17286" s="37"/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35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9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701</v>
      </c>
      <c r="D17288" s="7" t="s">
        <v>29</v>
      </c>
      <c r="E17288" s="7" t="s">
        <v>52</v>
      </c>
      <c r="F17288" s="7" t="s">
        <v>31</v>
      </c>
      <c r="G17288" s="8">
        <v>1.9</v>
      </c>
      <c r="H17288" s="9">
        <v>3.2669999999999999E-3</v>
      </c>
      <c r="I17288" s="10">
        <v>14900.54</v>
      </c>
      <c r="J17288" s="12">
        <v>21</v>
      </c>
      <c r="K17288" s="7"/>
      <c r="L17288" s="11"/>
      <c r="M17288" s="11"/>
      <c r="N17288" s="38">
        <f>I17288*(100-$B$4)*(100-$B$5)/10000</f>
        <v>14900.54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35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30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34321</v>
      </c>
      <c r="B17290" s="7" t="s">
        <v>34322</v>
      </c>
      <c r="C17290" s="7" t="s">
        <v>12523</v>
      </c>
      <c r="D17290" s="7" t="s">
        <v>29</v>
      </c>
      <c r="E17290" s="7" t="s">
        <v>52</v>
      </c>
      <c r="F17290" s="7" t="s">
        <v>31</v>
      </c>
      <c r="G17290" s="8">
        <v>6.8</v>
      </c>
      <c r="H17290" s="9">
        <v>1.6320000000000001E-2</v>
      </c>
      <c r="I17290" s="10">
        <v>59424.07</v>
      </c>
      <c r="J17290" s="12">
        <v>48</v>
      </c>
      <c r="K17290" s="7"/>
      <c r="L17290" s="11"/>
      <c r="M17290" s="11"/>
      <c r="N17290" s="38">
        <f>I17290*(100-$B$4)*(100-$B$5)/10000</f>
        <v>59424.07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11.1" customHeight="1" outlineLevel="4" x14ac:dyDescent="0.2">
      <c r="A17291" s="30" t="s">
        <v>34323</v>
      </c>
      <c r="B17291" s="30"/>
      <c r="C17291" s="30"/>
      <c r="D17291" s="30"/>
      <c r="E17291" s="30"/>
      <c r="F17291" s="30"/>
      <c r="G17291" s="30"/>
      <c r="H17291" s="30"/>
      <c r="I17291" s="30"/>
      <c r="J17291" s="30"/>
      <c r="K17291" s="30"/>
      <c r="L17291" s="30"/>
      <c r="M17291" s="30"/>
      <c r="N17291" s="37"/>
      <c r="O17291" s="37"/>
      <c r="P17291" s="37"/>
      <c r="Q17291" s="37"/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35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13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47</v>
      </c>
      <c r="D17293" s="7" t="s">
        <v>29</v>
      </c>
      <c r="E17293" s="7" t="s">
        <v>52</v>
      </c>
      <c r="F17293" s="7" t="s">
        <v>31</v>
      </c>
      <c r="G17293" s="8">
        <v>1.85</v>
      </c>
      <c r="H17293" s="9">
        <v>3.2669999999999999E-3</v>
      </c>
      <c r="I17293" s="10">
        <v>22068.49</v>
      </c>
      <c r="J17293" s="12">
        <v>2</v>
      </c>
      <c r="K17293" s="7"/>
      <c r="L17293" s="11"/>
      <c r="M17293" s="11"/>
      <c r="N17293" s="38">
        <f>I17293*(100-$B$4)*(100-$B$5)/10000</f>
        <v>22068.49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13232</v>
      </c>
      <c r="D17294" s="7" t="s">
        <v>35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2">
        <v>5</v>
      </c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23.1" customHeight="1" outlineLevel="5" x14ac:dyDescent="0.2">
      <c r="A17295" s="6" t="s">
        <v>34330</v>
      </c>
      <c r="B17295" s="7" t="s">
        <v>34331</v>
      </c>
      <c r="C17295" s="7" t="s">
        <v>13232</v>
      </c>
      <c r="D17295" s="7" t="s">
        <v>29</v>
      </c>
      <c r="E17295" s="7" t="s">
        <v>52</v>
      </c>
      <c r="F17295" s="7" t="s">
        <v>31</v>
      </c>
      <c r="G17295" s="8">
        <v>7.1</v>
      </c>
      <c r="H17295" s="9">
        <v>1.6320000000000001E-2</v>
      </c>
      <c r="I17295" s="10">
        <v>89285.03</v>
      </c>
      <c r="J17295" s="11"/>
      <c r="K17295" s="7"/>
      <c r="L17295" s="11"/>
      <c r="M17295" s="11"/>
      <c r="N17295" s="38">
        <f>I17295*(100-$B$4)*(100-$B$5)/10000</f>
        <v>89285.03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11.1" customHeight="1" outlineLevel="4" x14ac:dyDescent="0.2">
      <c r="A17296" s="30" t="s">
        <v>34332</v>
      </c>
      <c r="B17296" s="30"/>
      <c r="C17296" s="30"/>
      <c r="D17296" s="30"/>
      <c r="E17296" s="30"/>
      <c r="F17296" s="30"/>
      <c r="G17296" s="30"/>
      <c r="H17296" s="30"/>
      <c r="I17296" s="30"/>
      <c r="J17296" s="30"/>
      <c r="K17296" s="30"/>
      <c r="L17296" s="30"/>
      <c r="M17296" s="30"/>
      <c r="N17296" s="37"/>
      <c r="O17296" s="37"/>
      <c r="P17296" s="37"/>
      <c r="Q17296" s="37"/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35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8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47</v>
      </c>
      <c r="D17298" s="7" t="s">
        <v>29</v>
      </c>
      <c r="E17298" s="7" t="s">
        <v>52</v>
      </c>
      <c r="F17298" s="7" t="s">
        <v>31</v>
      </c>
      <c r="G17298" s="8">
        <v>1</v>
      </c>
      <c r="H17298" s="9">
        <v>1.01E-3</v>
      </c>
      <c r="I17298" s="10">
        <v>10123.32</v>
      </c>
      <c r="J17298" s="12">
        <v>16</v>
      </c>
      <c r="K17298" s="7"/>
      <c r="L17298" s="11"/>
      <c r="M17298" s="11"/>
      <c r="N17298" s="38">
        <f>I17298*(100-$B$4)*(100-$B$5)/10000</f>
        <v>10123.32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13232</v>
      </c>
      <c r="D17299" s="7" t="s">
        <v>35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1"/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34339</v>
      </c>
      <c r="B17300" s="7" t="s">
        <v>34340</v>
      </c>
      <c r="C17300" s="7" t="s">
        <v>13232</v>
      </c>
      <c r="D17300" s="7" t="s">
        <v>29</v>
      </c>
      <c r="E17300" s="7" t="s">
        <v>52</v>
      </c>
      <c r="F17300" s="7" t="s">
        <v>31</v>
      </c>
      <c r="G17300" s="8">
        <v>2.78</v>
      </c>
      <c r="H17300" s="9">
        <v>1.3599999999999999E-2</v>
      </c>
      <c r="I17300" s="10">
        <v>40284.160000000003</v>
      </c>
      <c r="J17300" s="12">
        <v>10</v>
      </c>
      <c r="K17300" s="7"/>
      <c r="L17300" s="11"/>
      <c r="M17300" s="11"/>
      <c r="N17300" s="38">
        <f>I17300*(100-$B$4)*(100-$B$5)/10000</f>
        <v>40284.160000000003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11.1" customHeight="1" outlineLevel="4" x14ac:dyDescent="0.2">
      <c r="A17301" s="30" t="s">
        <v>34341</v>
      </c>
      <c r="B17301" s="30"/>
      <c r="C17301" s="30"/>
      <c r="D17301" s="30"/>
      <c r="E17301" s="30"/>
      <c r="F17301" s="30"/>
      <c r="G17301" s="30"/>
      <c r="H17301" s="30"/>
      <c r="I17301" s="30"/>
      <c r="J17301" s="30"/>
      <c r="K17301" s="30"/>
      <c r="L17301" s="30"/>
      <c r="M17301" s="30"/>
      <c r="N17301" s="37"/>
      <c r="O17301" s="37"/>
      <c r="P17301" s="37"/>
      <c r="Q17301" s="37"/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35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2">
        <v>15</v>
      </c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47</v>
      </c>
      <c r="D17303" s="7" t="s">
        <v>29</v>
      </c>
      <c r="E17303" s="7" t="s">
        <v>52</v>
      </c>
      <c r="F17303" s="7" t="s">
        <v>31</v>
      </c>
      <c r="G17303" s="8">
        <v>1</v>
      </c>
      <c r="H17303" s="9">
        <v>3.2669999999999999E-3</v>
      </c>
      <c r="I17303" s="10">
        <v>14900.54</v>
      </c>
      <c r="J17303" s="11"/>
      <c r="K17303" s="7"/>
      <c r="L17303" s="11"/>
      <c r="M17303" s="11"/>
      <c r="N17303" s="38">
        <f>I17303*(100-$B$4)*(100-$B$5)/10000</f>
        <v>14900.54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13232</v>
      </c>
      <c r="D17304" s="7" t="s">
        <v>35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2">
        <v>10</v>
      </c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34348</v>
      </c>
      <c r="B17305" s="7" t="s">
        <v>34349</v>
      </c>
      <c r="C17305" s="7" t="s">
        <v>13232</v>
      </c>
      <c r="D17305" s="7" t="s">
        <v>29</v>
      </c>
      <c r="E17305" s="7" t="s">
        <v>52</v>
      </c>
      <c r="F17305" s="7" t="s">
        <v>31</v>
      </c>
      <c r="G17305" s="8">
        <v>3.38</v>
      </c>
      <c r="H17305" s="9">
        <v>1.6320000000000001E-2</v>
      </c>
      <c r="I17305" s="10">
        <v>59424.07</v>
      </c>
      <c r="J17305" s="11"/>
      <c r="K17305" s="7"/>
      <c r="L17305" s="11"/>
      <c r="M17305" s="11"/>
      <c r="N17305" s="38">
        <f>I17305*(100-$B$4)*(100-$B$5)/10000</f>
        <v>59424.07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11.1" customHeight="1" outlineLevel="4" x14ac:dyDescent="0.2">
      <c r="A17306" s="30" t="s">
        <v>34350</v>
      </c>
      <c r="B17306" s="30"/>
      <c r="C17306" s="30"/>
      <c r="D17306" s="30"/>
      <c r="E17306" s="30"/>
      <c r="F17306" s="30"/>
      <c r="G17306" s="30"/>
      <c r="H17306" s="30"/>
      <c r="I17306" s="30"/>
      <c r="J17306" s="30"/>
      <c r="K17306" s="30"/>
      <c r="L17306" s="30"/>
      <c r="M17306" s="30"/>
      <c r="N17306" s="37"/>
      <c r="O17306" s="37"/>
      <c r="P17306" s="37"/>
      <c r="Q17306" s="37"/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35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19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47</v>
      </c>
      <c r="D17308" s="7" t="s">
        <v>29</v>
      </c>
      <c r="E17308" s="7" t="s">
        <v>52</v>
      </c>
      <c r="F17308" s="7" t="s">
        <v>31</v>
      </c>
      <c r="G17308" s="8">
        <v>1</v>
      </c>
      <c r="H17308" s="9">
        <v>3.2669999999999999E-3</v>
      </c>
      <c r="I17308" s="10">
        <v>11018.73</v>
      </c>
      <c r="J17308" s="12">
        <v>13</v>
      </c>
      <c r="K17308" s="7"/>
      <c r="L17308" s="11"/>
      <c r="M17308" s="11"/>
      <c r="N17308" s="38">
        <f>I17308*(100-$B$4)*(100-$B$5)/10000</f>
        <v>11018.73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13232</v>
      </c>
      <c r="D17309" s="7" t="s">
        <v>35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20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34357</v>
      </c>
      <c r="B17310" s="7" t="s">
        <v>34358</v>
      </c>
      <c r="C17310" s="7" t="s">
        <v>13232</v>
      </c>
      <c r="D17310" s="7" t="s">
        <v>29</v>
      </c>
      <c r="E17310" s="7" t="s">
        <v>52</v>
      </c>
      <c r="F17310" s="7" t="s">
        <v>31</v>
      </c>
      <c r="G17310" s="8">
        <v>3</v>
      </c>
      <c r="H17310" s="9">
        <v>1.6320000000000001E-2</v>
      </c>
      <c r="I17310" s="10">
        <v>44492.49</v>
      </c>
      <c r="J17310" s="12">
        <v>9</v>
      </c>
      <c r="K17310" s="7"/>
      <c r="L17310" s="11"/>
      <c r="M17310" s="11"/>
      <c r="N17310" s="38">
        <f>I17310*(100-$B$4)*(100-$B$5)/10000</f>
        <v>44492.49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11.1" customHeight="1" outlineLevel="4" x14ac:dyDescent="0.2">
      <c r="A17311" s="30" t="s">
        <v>34359</v>
      </c>
      <c r="B17311" s="30"/>
      <c r="C17311" s="30"/>
      <c r="D17311" s="30"/>
      <c r="E17311" s="30"/>
      <c r="F17311" s="30"/>
      <c r="G17311" s="30"/>
      <c r="H17311" s="30"/>
      <c r="I17311" s="30"/>
      <c r="J17311" s="30"/>
      <c r="K17311" s="30"/>
      <c r="L17311" s="30"/>
      <c r="M17311" s="30"/>
      <c r="N17311" s="37"/>
      <c r="O17311" s="37"/>
      <c r="P17311" s="37"/>
      <c r="Q17311" s="37"/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35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14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47</v>
      </c>
      <c r="D17313" s="7" t="s">
        <v>29</v>
      </c>
      <c r="E17313" s="7" t="s">
        <v>52</v>
      </c>
      <c r="F17313" s="7" t="s">
        <v>31</v>
      </c>
      <c r="G17313" s="8">
        <v>1</v>
      </c>
      <c r="H17313" s="9">
        <v>3.2669999999999999E-3</v>
      </c>
      <c r="I17313" s="10">
        <v>11018.73</v>
      </c>
      <c r="J17313" s="12">
        <v>8</v>
      </c>
      <c r="K17313" s="7"/>
      <c r="L17313" s="11"/>
      <c r="M17313" s="11"/>
      <c r="N17313" s="38">
        <f>I17313*(100-$B$4)*(100-$B$5)/10000</f>
        <v>11018.73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13232</v>
      </c>
      <c r="D17314" s="7" t="s">
        <v>35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12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34366</v>
      </c>
      <c r="B17315" s="7" t="s">
        <v>34367</v>
      </c>
      <c r="C17315" s="7" t="s">
        <v>13232</v>
      </c>
      <c r="D17315" s="7" t="s">
        <v>29</v>
      </c>
      <c r="E17315" s="7" t="s">
        <v>52</v>
      </c>
      <c r="F17315" s="7" t="s">
        <v>31</v>
      </c>
      <c r="G17315" s="8">
        <v>3</v>
      </c>
      <c r="H17315" s="9">
        <v>1.6320000000000001E-2</v>
      </c>
      <c r="I17315" s="10">
        <v>44492.49</v>
      </c>
      <c r="J17315" s="12">
        <v>10</v>
      </c>
      <c r="K17315" s="7"/>
      <c r="L17315" s="11"/>
      <c r="M17315" s="11"/>
      <c r="N17315" s="38">
        <f>I17315*(100-$B$4)*(100-$B$5)/10000</f>
        <v>44492.49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11.1" customHeight="1" outlineLevel="4" x14ac:dyDescent="0.2">
      <c r="A17316" s="30" t="s">
        <v>34368</v>
      </c>
      <c r="B17316" s="30"/>
      <c r="C17316" s="30"/>
      <c r="D17316" s="30"/>
      <c r="E17316" s="30"/>
      <c r="F17316" s="30"/>
      <c r="G17316" s="30"/>
      <c r="H17316" s="30"/>
      <c r="I17316" s="30"/>
      <c r="J17316" s="30"/>
      <c r="K17316" s="30"/>
      <c r="L17316" s="30"/>
      <c r="M17316" s="30"/>
      <c r="N17316" s="37"/>
      <c r="O17316" s="37"/>
      <c r="P17316" s="37"/>
      <c r="Q17316" s="37"/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0.28000000000000003</v>
      </c>
      <c r="H17317" s="9">
        <v>2.0000000000000001E-4</v>
      </c>
      <c r="I17317" s="10">
        <v>1761.96</v>
      </c>
      <c r="J17317" s="12">
        <v>135</v>
      </c>
      <c r="K17317" s="7"/>
      <c r="L17317" s="11"/>
      <c r="M17317" s="11"/>
      <c r="N17317" s="38">
        <f>I17317*(100-$B$4)*(100-$B$5)/10000</f>
        <v>1761.96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0.27</v>
      </c>
      <c r="H17318" s="9">
        <v>1.4E-3</v>
      </c>
      <c r="I17318" s="10">
        <v>4150.66</v>
      </c>
      <c r="J17318" s="12">
        <v>26</v>
      </c>
      <c r="K17318" s="7"/>
      <c r="L17318" s="11"/>
      <c r="M17318" s="11"/>
      <c r="N17318" s="38">
        <f>I17318*(100-$B$4)*(100-$B$5)/10000</f>
        <v>4150.66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0.24</v>
      </c>
      <c r="H17319" s="9">
        <v>1.2800000000000001E-3</v>
      </c>
      <c r="I17319" s="10">
        <v>2659.73</v>
      </c>
      <c r="J17319" s="12">
        <v>14</v>
      </c>
      <c r="K17319" s="7"/>
      <c r="L17319" s="11"/>
      <c r="M17319" s="11"/>
      <c r="N17319" s="38">
        <f>I17319*(100-$B$4)*(100-$B$5)/10000</f>
        <v>2659.73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0.38900000000000001</v>
      </c>
      <c r="H17320" s="9">
        <v>2.2499999999999998E-3</v>
      </c>
      <c r="I17320" s="10">
        <v>3129.81</v>
      </c>
      <c r="J17320" s="12">
        <v>23</v>
      </c>
      <c r="K17320" s="7"/>
      <c r="L17320" s="11"/>
      <c r="M17320" s="11"/>
      <c r="N17320" s="38">
        <f>I17320*(100-$B$4)*(100-$B$5)/10000</f>
        <v>3129.81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0.28000000000000003</v>
      </c>
      <c r="H17321" s="9">
        <v>1.23E-3</v>
      </c>
      <c r="I17321" s="10">
        <v>3555.14</v>
      </c>
      <c r="J17321" s="12">
        <v>27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0.13</v>
      </c>
      <c r="H17322" s="9">
        <v>5.9999999999999995E-4</v>
      </c>
      <c r="I17322" s="10">
        <v>2659.73</v>
      </c>
      <c r="J17322" s="11"/>
      <c r="K17322" s="7"/>
      <c r="L17322" s="11"/>
      <c r="M17322" s="11"/>
      <c r="N17322" s="38">
        <f>I17322*(100-$B$4)*(100-$B$5)/10000</f>
        <v>2659.73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0.35</v>
      </c>
      <c r="H17323" s="9">
        <v>9.6000000000000002E-4</v>
      </c>
      <c r="I17323" s="10">
        <v>5048.26</v>
      </c>
      <c r="J17323" s="11"/>
      <c r="K17323" s="7"/>
      <c r="L17323" s="11"/>
      <c r="M17323" s="11"/>
      <c r="N17323" s="38">
        <f>I17323*(100-$B$4)*(100-$B$5)/10000</f>
        <v>5048.26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0.15</v>
      </c>
      <c r="H17324" s="9">
        <v>1.2199999999999999E-3</v>
      </c>
      <c r="I17324" s="10">
        <v>2359.6999999999998</v>
      </c>
      <c r="J17324" s="12">
        <v>25</v>
      </c>
      <c r="K17324" s="7"/>
      <c r="L17324" s="11"/>
      <c r="M17324" s="11"/>
      <c r="N17324" s="38">
        <f>I17324*(100-$B$4)*(100-$B$5)/10000</f>
        <v>2359.6999999999998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0.28000000000000003</v>
      </c>
      <c r="H17325" s="9">
        <v>8.7000000000000001E-4</v>
      </c>
      <c r="I17325" s="10">
        <v>3555.14</v>
      </c>
      <c r="J17325" s="12">
        <v>26</v>
      </c>
      <c r="K17325" s="7"/>
      <c r="L17325" s="11"/>
      <c r="M17325" s="11"/>
      <c r="N17325" s="38">
        <f>I17325*(100-$B$4)*(100-$B$5)/10000</f>
        <v>3555.14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7.4999999999999997E-2</v>
      </c>
      <c r="H17326" s="9">
        <v>2.2000000000000001E-4</v>
      </c>
      <c r="I17326" s="10">
        <v>1166.45</v>
      </c>
      <c r="J17326" s="11"/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7.0000000000000007E-2</v>
      </c>
      <c r="H17327" s="9">
        <v>3.8000000000000002E-4</v>
      </c>
      <c r="I17327" s="10">
        <v>1166.45</v>
      </c>
      <c r="J17327" s="12">
        <v>22</v>
      </c>
      <c r="K17327" s="7"/>
      <c r="L17327" s="11"/>
      <c r="M17327" s="11"/>
      <c r="N17327" s="38">
        <f>I17327*(100-$B$4)*(100-$B$5)/10000</f>
        <v>1166.45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</v>
      </c>
      <c r="H17328" s="9">
        <v>2.0000000000000001E-4</v>
      </c>
      <c r="I17328" s="10">
        <v>1761.96</v>
      </c>
      <c r="J17328" s="12">
        <v>102</v>
      </c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0.24</v>
      </c>
      <c r="H17329" s="9">
        <v>8.7000000000000001E-4</v>
      </c>
      <c r="I17329" s="10">
        <v>2659.73</v>
      </c>
      <c r="J17329" s="12">
        <v>10</v>
      </c>
      <c r="K17329" s="7"/>
      <c r="L17329" s="11"/>
      <c r="M17329" s="11"/>
      <c r="N17329" s="38">
        <f>I17329*(100-$B$4)*(100-$B$5)/10000</f>
        <v>2659.73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0.04</v>
      </c>
      <c r="H17330" s="9">
        <v>3.0000000000000001E-5</v>
      </c>
      <c r="I17330" s="10">
        <v>2957.41</v>
      </c>
      <c r="J17330" s="11"/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5.7000000000000002E-2</v>
      </c>
      <c r="H17331" s="9">
        <v>2.5000000000000001E-4</v>
      </c>
      <c r="I17331" s="10">
        <v>1166.45</v>
      </c>
      <c r="J17331" s="12">
        <v>32</v>
      </c>
      <c r="K17331" s="7"/>
      <c r="L17331" s="11"/>
      <c r="M17331" s="11"/>
      <c r="N17331" s="38">
        <f>I17331*(100-$B$4)*(100-$B$5)/10000</f>
        <v>1166.45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0.35</v>
      </c>
      <c r="H17332" s="9">
        <v>1.92E-3</v>
      </c>
      <c r="I17332" s="10">
        <v>5048.26</v>
      </c>
      <c r="J17332" s="12">
        <v>81</v>
      </c>
      <c r="K17332" s="7"/>
      <c r="L17332" s="11"/>
      <c r="M17332" s="11"/>
      <c r="N17332" s="38">
        <f>I17332*(100-$B$4)*(100-$B$5)/10000</f>
        <v>5048.26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0.1</v>
      </c>
      <c r="H17333" s="9">
        <v>8.4999999999999995E-4</v>
      </c>
      <c r="I17333" s="10">
        <v>1761.96</v>
      </c>
      <c r="J17333" s="12">
        <v>30</v>
      </c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0.26</v>
      </c>
      <c r="H17334" s="9">
        <v>2.0000000000000001E-4</v>
      </c>
      <c r="I17334" s="10">
        <v>1761.96</v>
      </c>
      <c r="J17334" s="11"/>
      <c r="K17334" s="7"/>
      <c r="L17334" s="11"/>
      <c r="M17334" s="11"/>
      <c r="N17334" s="38">
        <f>I17334*(100-$B$4)*(100-$B$5)/10000</f>
        <v>1761.96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0.04</v>
      </c>
      <c r="H17335" s="9">
        <v>5.0000000000000002E-5</v>
      </c>
      <c r="I17335" s="10">
        <v>2957.41</v>
      </c>
      <c r="J17335" s="12">
        <v>28</v>
      </c>
      <c r="K17335" s="7"/>
      <c r="L17335" s="11"/>
      <c r="M17335" s="11"/>
      <c r="N17335" s="38">
        <f>I17335*(100-$B$4)*(100-$B$5)/10000</f>
        <v>2957.41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3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0.15</v>
      </c>
      <c r="H17336" s="9">
        <v>8.7000000000000001E-4</v>
      </c>
      <c r="I17336" s="10">
        <v>1761.96</v>
      </c>
      <c r="J17336" s="12">
        <v>119</v>
      </c>
      <c r="K17336" s="7"/>
      <c r="L17336" s="11"/>
      <c r="M17336" s="11"/>
      <c r="N17336" s="38">
        <f>I17336*(100-$B$4)*(100-$B$5)/10000</f>
        <v>1761.96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0.28999999999999998</v>
      </c>
      <c r="H17337" s="9">
        <v>1.2199999999999999E-3</v>
      </c>
      <c r="I17337" s="10">
        <v>3555.14</v>
      </c>
      <c r="J17337" s="12">
        <v>61</v>
      </c>
      <c r="K17337" s="7"/>
      <c r="L17337" s="11"/>
      <c r="M17337" s="11"/>
      <c r="N17337" s="38">
        <f>I17337*(100-$B$4)*(100-$B$5)/10000</f>
        <v>3555.14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0.27</v>
      </c>
      <c r="H17338" s="9">
        <v>1.4E-3</v>
      </c>
      <c r="I17338" s="10">
        <v>4150.66</v>
      </c>
      <c r="J17338" s="12">
        <v>29</v>
      </c>
      <c r="K17338" s="7"/>
      <c r="L17338" s="11"/>
      <c r="M17338" s="11"/>
      <c r="N17338" s="38">
        <f>I17338*(100-$B$4)*(100-$B$5)/10000</f>
        <v>4150.66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0.56999999999999995</v>
      </c>
      <c r="H17339" s="9">
        <v>4.0999999999999999E-4</v>
      </c>
      <c r="I17339" s="10">
        <v>1166.45</v>
      </c>
      <c r="J17339" s="12">
        <v>99</v>
      </c>
      <c r="K17339" s="7"/>
      <c r="L17339" s="11"/>
      <c r="M17339" s="11"/>
      <c r="N17339" s="38">
        <f>I17339*(100-$B$4)*(100-$B$5)/10000</f>
        <v>1166.45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0.89</v>
      </c>
      <c r="H17340" s="9">
        <v>2.5000000000000001E-4</v>
      </c>
      <c r="I17340" s="10">
        <v>1464.29</v>
      </c>
      <c r="J17340" s="12">
        <v>18</v>
      </c>
      <c r="K17340" s="7"/>
      <c r="L17340" s="11"/>
      <c r="M17340" s="11"/>
      <c r="N17340" s="38">
        <f>I17340*(100-$B$4)*(100-$B$5)/10000</f>
        <v>1464.29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23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7.8E-2</v>
      </c>
      <c r="H17341" s="9">
        <v>5.7600000000000001E-4</v>
      </c>
      <c r="I17341" s="13">
        <v>537.44000000000005</v>
      </c>
      <c r="J17341" s="12">
        <v>35</v>
      </c>
      <c r="K17341" s="7"/>
      <c r="L17341" s="11"/>
      <c r="M17341" s="11"/>
      <c r="N17341" s="38">
        <f>I17341*(100-$B$4)*(100-$B$5)/10000</f>
        <v>537.44000000000005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0.1</v>
      </c>
      <c r="H17342" s="9">
        <v>5.9999999999999995E-4</v>
      </c>
      <c r="I17342" s="10">
        <v>1761.96</v>
      </c>
      <c r="J17342" s="12">
        <v>23</v>
      </c>
      <c r="K17342" s="7"/>
      <c r="L17342" s="11"/>
      <c r="M17342" s="11"/>
      <c r="N17342" s="38">
        <f>I17342*(100-$B$4)*(100-$B$5)/10000</f>
        <v>1761.96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0.28999999999999998</v>
      </c>
      <c r="H17343" s="9">
        <v>9.8999999999999999E-4</v>
      </c>
      <c r="I17343" s="10">
        <v>3555.14</v>
      </c>
      <c r="J17343" s="12">
        <v>30</v>
      </c>
      <c r="K17343" s="7"/>
      <c r="L17343" s="11"/>
      <c r="M17343" s="11"/>
      <c r="N17343" s="38">
        <f>I17343*(100-$B$4)*(100-$B$5)/10000</f>
        <v>3555.14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0.3</v>
      </c>
      <c r="H17344" s="9">
        <v>1.1999999999999999E-3</v>
      </c>
      <c r="I17344" s="10">
        <v>3555.14</v>
      </c>
      <c r="J17344" s="12">
        <v>26</v>
      </c>
      <c r="K17344" s="7"/>
      <c r="L17344" s="11"/>
      <c r="M17344" s="11"/>
      <c r="N17344" s="38">
        <f>I17344*(100-$B$4)*(100-$B$5)/10000</f>
        <v>3555.14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0.28999999999999998</v>
      </c>
      <c r="H17345" s="9">
        <v>1E-4</v>
      </c>
      <c r="I17345" s="10">
        <v>1761.96</v>
      </c>
      <c r="J17345" s="11"/>
      <c r="K17345" s="7"/>
      <c r="L17345" s="11"/>
      <c r="M17345" s="11"/>
      <c r="N17345" s="38">
        <f>I17345*(100-$B$4)*(100-$B$5)/10000</f>
        <v>1761.96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0.77</v>
      </c>
      <c r="H17346" s="9">
        <v>8.7000000000000001E-4</v>
      </c>
      <c r="I17346" s="10">
        <v>4150.66</v>
      </c>
      <c r="J17346" s="12">
        <v>30</v>
      </c>
      <c r="K17346" s="7"/>
      <c r="L17346" s="11"/>
      <c r="M17346" s="11"/>
      <c r="N17346" s="38">
        <f>I17346*(100-$B$4)*(100-$B$5)/10000</f>
        <v>4150.66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0.1</v>
      </c>
      <c r="H17347" s="9">
        <v>5.9999999999999995E-4</v>
      </c>
      <c r="I17347" s="10">
        <v>1761.96</v>
      </c>
      <c r="J17347" s="12">
        <v>30</v>
      </c>
      <c r="K17347" s="7"/>
      <c r="L17347" s="11"/>
      <c r="M17347" s="11"/>
      <c r="N17347" s="38">
        <f>I17347*(100-$B$4)*(100-$B$5)/10000</f>
        <v>1761.96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0.03</v>
      </c>
      <c r="H17348" s="9">
        <v>4.0000000000000003E-5</v>
      </c>
      <c r="I17348" s="10">
        <v>2957.41</v>
      </c>
      <c r="J17348" s="12">
        <v>90</v>
      </c>
      <c r="K17348" s="7"/>
      <c r="L17348" s="11"/>
      <c r="M17348" s="11"/>
      <c r="N17348" s="38">
        <f>I17348*(100-$B$4)*(100-$B$5)/10000</f>
        <v>2957.41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0.42</v>
      </c>
      <c r="H17349" s="9">
        <v>1.4400000000000001E-3</v>
      </c>
      <c r="I17349" s="10">
        <v>5048.26</v>
      </c>
      <c r="J17349" s="12">
        <v>12</v>
      </c>
      <c r="K17349" s="7"/>
      <c r="L17349" s="11"/>
      <c r="M17349" s="11"/>
      <c r="N17349" s="38">
        <f>I17349*(100-$B$4)*(100-$B$5)/10000</f>
        <v>5048.26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5.5E-2</v>
      </c>
      <c r="H17350" s="9">
        <v>2.5000000000000001E-4</v>
      </c>
      <c r="I17350" s="10">
        <v>1166.45</v>
      </c>
      <c r="J17350" s="11"/>
      <c r="K17350" s="7"/>
      <c r="L17350" s="11"/>
      <c r="M17350" s="11"/>
      <c r="N17350" s="38">
        <f>I17350*(100-$B$4)*(100-$B$5)/10000</f>
        <v>1166.45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0.3</v>
      </c>
      <c r="H17351" s="9">
        <v>2.9999999999999997E-4</v>
      </c>
      <c r="I17351" s="10">
        <v>2237.5700000000002</v>
      </c>
      <c r="J17351" s="12">
        <v>66</v>
      </c>
      <c r="K17351" s="7"/>
      <c r="L17351" s="11"/>
      <c r="M17351" s="11"/>
      <c r="N17351" s="38">
        <f>I17351*(100-$B$4)*(100-$B$5)/10000</f>
        <v>2237.5700000000002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0.25</v>
      </c>
      <c r="H17352" s="9">
        <v>8.7000000000000001E-4</v>
      </c>
      <c r="I17352" s="10">
        <v>2659.73</v>
      </c>
      <c r="J17352" s="12">
        <v>21</v>
      </c>
      <c r="K17352" s="7"/>
      <c r="L17352" s="11"/>
      <c r="M17352" s="11"/>
      <c r="N17352" s="38">
        <f>I17352*(100-$B$4)*(100-$B$5)/10000</f>
        <v>2659.73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35.1" customHeight="1" outlineLevel="5" x14ac:dyDescent="0.2">
      <c r="A17353" s="6" t="s">
        <v>34441</v>
      </c>
      <c r="B17353" s="7" t="s">
        <v>34442</v>
      </c>
      <c r="C17353" s="7"/>
      <c r="D17353" s="7"/>
      <c r="E17353" s="7" t="s">
        <v>52</v>
      </c>
      <c r="F17353" s="7" t="s">
        <v>53</v>
      </c>
      <c r="G17353" s="8">
        <v>1</v>
      </c>
      <c r="H17353" s="9">
        <v>1.1199999999999999E-3</v>
      </c>
      <c r="I17353" s="10">
        <v>3555.14</v>
      </c>
      <c r="J17353" s="12">
        <v>48</v>
      </c>
      <c r="K17353" s="7"/>
      <c r="L17353" s="11"/>
      <c r="M17353" s="11"/>
      <c r="N17353" s="38">
        <f>I17353*(100-$B$4)*(100-$B$5)/10000</f>
        <v>3555.14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11.1" customHeight="1" outlineLevel="2" x14ac:dyDescent="0.2">
      <c r="A17354" s="28" t="s">
        <v>34443</v>
      </c>
      <c r="B17354" s="28"/>
      <c r="C17354" s="28"/>
      <c r="D17354" s="28"/>
      <c r="E17354" s="28"/>
      <c r="F17354" s="28"/>
      <c r="G17354" s="28"/>
      <c r="H17354" s="28"/>
      <c r="I17354" s="28"/>
      <c r="J17354" s="28"/>
      <c r="K17354" s="28"/>
      <c r="L17354" s="28"/>
      <c r="M17354" s="28"/>
      <c r="N17354" s="35"/>
      <c r="O17354" s="35"/>
      <c r="P17354" s="35"/>
      <c r="Q17354" s="35"/>
    </row>
    <row r="17355" spans="1:17" ht="11.1" customHeight="1" outlineLevel="3" x14ac:dyDescent="0.2">
      <c r="A17355" s="29" t="s">
        <v>34444</v>
      </c>
      <c r="B17355" s="29"/>
      <c r="C17355" s="29"/>
      <c r="D17355" s="29"/>
      <c r="E17355" s="29"/>
      <c r="F17355" s="29"/>
      <c r="G17355" s="29"/>
      <c r="H17355" s="29"/>
      <c r="I17355" s="29"/>
      <c r="J17355" s="29"/>
      <c r="K17355" s="29"/>
      <c r="L17355" s="29"/>
      <c r="M17355" s="29"/>
      <c r="N17355" s="36"/>
      <c r="O17355" s="36"/>
      <c r="P17355" s="36"/>
      <c r="Q17355" s="36"/>
    </row>
    <row r="17356" spans="1:17" ht="11.1" customHeight="1" outlineLevel="4" x14ac:dyDescent="0.2">
      <c r="A17356" s="30" t="s">
        <v>34445</v>
      </c>
      <c r="B17356" s="30"/>
      <c r="C17356" s="30"/>
      <c r="D17356" s="30"/>
      <c r="E17356" s="30"/>
      <c r="F17356" s="30"/>
      <c r="G17356" s="30"/>
      <c r="H17356" s="30"/>
      <c r="I17356" s="30"/>
      <c r="J17356" s="30"/>
      <c r="K17356" s="30"/>
      <c r="L17356" s="30"/>
      <c r="M17356" s="30"/>
      <c r="N17356" s="37"/>
      <c r="O17356" s="37"/>
      <c r="P17356" s="37"/>
      <c r="Q17356" s="37"/>
    </row>
    <row r="17357" spans="1:17" ht="23.1" customHeight="1" outlineLevel="5" x14ac:dyDescent="0.2">
      <c r="A17357" s="6" t="s">
        <v>34446</v>
      </c>
      <c r="B17357" s="7" t="s">
        <v>34447</v>
      </c>
      <c r="C17357" s="7" t="s">
        <v>12523</v>
      </c>
      <c r="D17357" s="7" t="s">
        <v>29</v>
      </c>
      <c r="E17357" s="7" t="s">
        <v>34448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34448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34448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34448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34448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60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34448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34448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34448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34448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34448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34467</v>
      </c>
      <c r="B17367" s="7" t="s">
        <v>34468</v>
      </c>
      <c r="C17367" s="7" t="s">
        <v>12523</v>
      </c>
      <c r="D17367" s="7" t="s">
        <v>29</v>
      </c>
      <c r="E17367" s="7" t="s">
        <v>34448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34469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34448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34469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34448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34469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34448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34469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29</v>
      </c>
      <c r="E17371" s="7" t="s">
        <v>34448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34469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34478</v>
      </c>
      <c r="B17372" s="7" t="s">
        <v>34479</v>
      </c>
      <c r="C17372" s="7" t="s">
        <v>12523</v>
      </c>
      <c r="D17372" s="7" t="s">
        <v>34480</v>
      </c>
      <c r="E17372" s="7" t="s">
        <v>34448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34480</v>
      </c>
      <c r="E17373" s="7" t="s">
        <v>34448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34480</v>
      </c>
      <c r="E17374" s="7" t="s">
        <v>34448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34480</v>
      </c>
      <c r="E17375" s="7" t="s">
        <v>34448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34487</v>
      </c>
      <c r="B17376" s="7" t="s">
        <v>34488</v>
      </c>
      <c r="C17376" s="7" t="s">
        <v>12523</v>
      </c>
      <c r="D17376" s="7" t="s">
        <v>34480</v>
      </c>
      <c r="E17376" s="7" t="s">
        <v>34448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34489</v>
      </c>
      <c r="B17377" s="7" t="s">
        <v>34490</v>
      </c>
      <c r="C17377" s="7" t="s">
        <v>12523</v>
      </c>
      <c r="D17377" s="7" t="s">
        <v>34480</v>
      </c>
      <c r="E17377" s="7" t="s">
        <v>34491</v>
      </c>
      <c r="F17377" s="7" t="s">
        <v>31</v>
      </c>
      <c r="G17377" s="8">
        <v>16.8</v>
      </c>
      <c r="H17377" s="9">
        <v>8.2809999999999995E-2</v>
      </c>
      <c r="I17377" s="10">
        <v>94425.49</v>
      </c>
      <c r="J17377" s="11"/>
      <c r="K17377" s="7"/>
      <c r="L17377" s="12">
        <v>45</v>
      </c>
      <c r="M17377" s="11"/>
      <c r="N17377" s="38">
        <f>I17377*(100-$B$4)*(100-$B$5)/10000</f>
        <v>94425.49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34480</v>
      </c>
      <c r="E17378" s="7" t="s">
        <v>34448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34480</v>
      </c>
      <c r="E17379" s="7" t="s">
        <v>34448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34480</v>
      </c>
      <c r="E17380" s="7" t="s">
        <v>34491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34480</v>
      </c>
      <c r="E17381" s="7" t="s">
        <v>34448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34480</v>
      </c>
      <c r="E17382" s="7" t="s">
        <v>34448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34480</v>
      </c>
      <c r="E17383" s="7" t="s">
        <v>34448</v>
      </c>
      <c r="F17383" s="7" t="s">
        <v>31</v>
      </c>
      <c r="G17383" s="8">
        <v>16.8</v>
      </c>
      <c r="H17383" s="9">
        <v>8.2809999999999995E-2</v>
      </c>
      <c r="I17383" s="10">
        <v>103833.97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103833.97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34480</v>
      </c>
      <c r="E17384" s="7" t="s">
        <v>34448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34469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34480</v>
      </c>
      <c r="E17385" s="7" t="s">
        <v>34448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34469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34480</v>
      </c>
      <c r="E17386" s="7" t="s">
        <v>34448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34469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34480</v>
      </c>
      <c r="E17387" s="7" t="s">
        <v>34448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34469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12523</v>
      </c>
      <c r="D17388" s="7" t="s">
        <v>34480</v>
      </c>
      <c r="E17388" s="7" t="s">
        <v>34448</v>
      </c>
      <c r="F17388" s="7" t="s">
        <v>31</v>
      </c>
      <c r="G17388" s="8">
        <v>16.8</v>
      </c>
      <c r="H17388" s="9">
        <v>8.2809999999999995E-2</v>
      </c>
      <c r="I17388" s="10">
        <v>103658.19</v>
      </c>
      <c r="J17388" s="11"/>
      <c r="K17388" s="7" t="s">
        <v>34469</v>
      </c>
      <c r="L17388" s="12">
        <v>60</v>
      </c>
      <c r="M17388" s="11"/>
      <c r="N17388" s="38">
        <f>I17388*(100-$B$4)*(100-$B$5)/10000</f>
        <v>103658.19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11.1" customHeight="1" outlineLevel="4" x14ac:dyDescent="0.2">
      <c r="A17389" s="30" t="s">
        <v>34514</v>
      </c>
      <c r="B17389" s="30"/>
      <c r="C17389" s="30"/>
      <c r="D17389" s="30"/>
      <c r="E17389" s="30"/>
      <c r="F17389" s="30"/>
      <c r="G17389" s="30"/>
      <c r="H17389" s="30"/>
      <c r="I17389" s="30"/>
      <c r="J17389" s="30"/>
      <c r="K17389" s="30"/>
      <c r="L17389" s="30"/>
      <c r="M17389" s="30"/>
      <c r="N17389" s="37"/>
      <c r="O17389" s="37"/>
      <c r="P17389" s="37"/>
      <c r="Q17389" s="37"/>
    </row>
    <row r="17390" spans="1:17" ht="23.1" customHeight="1" outlineLevel="5" x14ac:dyDescent="0.2">
      <c r="A17390" s="6" t="s">
        <v>34515</v>
      </c>
      <c r="B17390" s="7" t="s">
        <v>34516</v>
      </c>
      <c r="C17390" s="7" t="s">
        <v>12574</v>
      </c>
      <c r="D17390" s="7" t="s">
        <v>29</v>
      </c>
      <c r="E17390" s="7" t="s">
        <v>34517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34517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34517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34517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34517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34517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34517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34517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34517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34517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34517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34469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34517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34469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34517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34469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34517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34469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29</v>
      </c>
      <c r="E17404" s="7" t="s">
        <v>34517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34469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34480</v>
      </c>
      <c r="E17405" s="7" t="s">
        <v>34517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34548</v>
      </c>
      <c r="B17406" s="7" t="s">
        <v>34549</v>
      </c>
      <c r="C17406" s="7" t="s">
        <v>12574</v>
      </c>
      <c r="D17406" s="7" t="s">
        <v>34480</v>
      </c>
      <c r="E17406" s="7" t="s">
        <v>34550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34480</v>
      </c>
      <c r="E17407" s="7" t="s">
        <v>34517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34480</v>
      </c>
      <c r="E17408" s="7" t="s">
        <v>34517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34480</v>
      </c>
      <c r="E17409" s="7" t="s">
        <v>34517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34480</v>
      </c>
      <c r="E17410" s="7" t="s">
        <v>34517</v>
      </c>
      <c r="F17410" s="7" t="s">
        <v>31</v>
      </c>
      <c r="G17410" s="8">
        <v>21.7</v>
      </c>
      <c r="H17410" s="9">
        <v>0.1202</v>
      </c>
      <c r="I17410" s="10">
        <v>143266.26</v>
      </c>
      <c r="J17410" s="11"/>
      <c r="K17410" s="7"/>
      <c r="L17410" s="12">
        <v>45</v>
      </c>
      <c r="M17410" s="11"/>
      <c r="N17410" s="38">
        <f>I17410*(100-$B$4)*(100-$B$5)/10000</f>
        <v>143266.26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34480</v>
      </c>
      <c r="E17411" s="7" t="s">
        <v>34517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34480</v>
      </c>
      <c r="E17412" s="7" t="s">
        <v>34517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34480</v>
      </c>
      <c r="E17413" s="7" t="s">
        <v>34517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34480</v>
      </c>
      <c r="E17414" s="7" t="s">
        <v>34550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34480</v>
      </c>
      <c r="E17415" s="7" t="s">
        <v>34517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34480</v>
      </c>
      <c r="E17416" s="7" t="s">
        <v>34517</v>
      </c>
      <c r="F17416" s="7" t="s">
        <v>31</v>
      </c>
      <c r="G17416" s="8">
        <v>21.7</v>
      </c>
      <c r="H17416" s="9">
        <v>0.1202</v>
      </c>
      <c r="I17416" s="10">
        <v>154286.06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154286.06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34480</v>
      </c>
      <c r="E17417" s="7" t="s">
        <v>34517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34469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34480</v>
      </c>
      <c r="E17418" s="7" t="s">
        <v>34517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34469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34480</v>
      </c>
      <c r="E17419" s="7" t="s">
        <v>34517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34469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34480</v>
      </c>
      <c r="E17420" s="7" t="s">
        <v>34517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34469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12574</v>
      </c>
      <c r="D17421" s="7" t="s">
        <v>34480</v>
      </c>
      <c r="E17421" s="7" t="s">
        <v>34517</v>
      </c>
      <c r="F17421" s="7" t="s">
        <v>31</v>
      </c>
      <c r="G17421" s="8">
        <v>21.7</v>
      </c>
      <c r="H17421" s="9">
        <v>0.1202</v>
      </c>
      <c r="I17421" s="10">
        <v>154110.28</v>
      </c>
      <c r="J17421" s="11"/>
      <c r="K17421" s="7" t="s">
        <v>34469</v>
      </c>
      <c r="L17421" s="12">
        <v>60</v>
      </c>
      <c r="M17421" s="11"/>
      <c r="N17421" s="38">
        <f>I17421*(100-$B$4)*(100-$B$5)/10000</f>
        <v>154110.28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11.1" customHeight="1" outlineLevel="4" x14ac:dyDescent="0.2">
      <c r="A17422" s="30" t="s">
        <v>34581</v>
      </c>
      <c r="B17422" s="30"/>
      <c r="C17422" s="30"/>
      <c r="D17422" s="30"/>
      <c r="E17422" s="30"/>
      <c r="F17422" s="30"/>
      <c r="G17422" s="30"/>
      <c r="H17422" s="30"/>
      <c r="I17422" s="30"/>
      <c r="J17422" s="30"/>
      <c r="K17422" s="30"/>
      <c r="L17422" s="30"/>
      <c r="M17422" s="30"/>
      <c r="N17422" s="37"/>
      <c r="O17422" s="37"/>
      <c r="P17422" s="37"/>
      <c r="Q17422" s="37"/>
    </row>
    <row r="17423" spans="1:17" ht="23.1" customHeight="1" outlineLevel="5" x14ac:dyDescent="0.2">
      <c r="A17423" s="6" t="s">
        <v>34582</v>
      </c>
      <c r="B17423" s="7" t="s">
        <v>34583</v>
      </c>
      <c r="C17423" s="7" t="s">
        <v>12678</v>
      </c>
      <c r="D17423" s="7" t="s">
        <v>29</v>
      </c>
      <c r="E17423" s="7" t="s">
        <v>34584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34584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34584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34584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34584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60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34584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34584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34584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34584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34584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34584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34469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34584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34469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34584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34469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34584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34469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29</v>
      </c>
      <c r="E17437" s="7" t="s">
        <v>34584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34469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34480</v>
      </c>
      <c r="E17438" s="7" t="s">
        <v>34584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34480</v>
      </c>
      <c r="E17439" s="7" t="s">
        <v>34584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34480</v>
      </c>
      <c r="E17440" s="7" t="s">
        <v>34584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34480</v>
      </c>
      <c r="E17441" s="7" t="s">
        <v>34584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34480</v>
      </c>
      <c r="E17442" s="7" t="s">
        <v>34584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34623</v>
      </c>
      <c r="B17443" s="7" t="s">
        <v>34624</v>
      </c>
      <c r="C17443" s="7" t="s">
        <v>12678</v>
      </c>
      <c r="D17443" s="7" t="s">
        <v>34480</v>
      </c>
      <c r="E17443" s="7" t="s">
        <v>34625</v>
      </c>
      <c r="F17443" s="7" t="s">
        <v>31</v>
      </c>
      <c r="G17443" s="8">
        <v>26.5</v>
      </c>
      <c r="H17443" s="9">
        <v>0.26079999999999998</v>
      </c>
      <c r="I17443" s="10">
        <v>240947.81</v>
      </c>
      <c r="J17443" s="11"/>
      <c r="K17443" s="7"/>
      <c r="L17443" s="12">
        <v>45</v>
      </c>
      <c r="M17443" s="11"/>
      <c r="N17443" s="38">
        <f>I17443*(100-$B$4)*(100-$B$5)/10000</f>
        <v>240947.81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34480</v>
      </c>
      <c r="E17444" s="7" t="s">
        <v>34584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34480</v>
      </c>
      <c r="E17445" s="7" t="s">
        <v>34584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34480</v>
      </c>
      <c r="E17446" s="7" t="s">
        <v>34584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34480</v>
      </c>
      <c r="E17447" s="7" t="s">
        <v>34625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34480</v>
      </c>
      <c r="E17448" s="7" t="s">
        <v>34584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34480</v>
      </c>
      <c r="E17449" s="7" t="s">
        <v>34584</v>
      </c>
      <c r="F17449" s="7" t="s">
        <v>31</v>
      </c>
      <c r="G17449" s="8">
        <v>26.5</v>
      </c>
      <c r="H17449" s="9">
        <v>0.26079999999999998</v>
      </c>
      <c r="I17449" s="10">
        <v>264700.03999999998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264700.03999999998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34480</v>
      </c>
      <c r="E17450" s="7" t="s">
        <v>34584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34469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34480</v>
      </c>
      <c r="E17451" s="7" t="s">
        <v>34584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34469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34480</v>
      </c>
      <c r="E17452" s="7" t="s">
        <v>34584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34469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34480</v>
      </c>
      <c r="E17453" s="7" t="s">
        <v>34584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34469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12678</v>
      </c>
      <c r="D17454" s="7" t="s">
        <v>34480</v>
      </c>
      <c r="E17454" s="7" t="s">
        <v>34584</v>
      </c>
      <c r="F17454" s="7" t="s">
        <v>31</v>
      </c>
      <c r="G17454" s="8">
        <v>26.5</v>
      </c>
      <c r="H17454" s="9">
        <v>0.26079999999999998</v>
      </c>
      <c r="I17454" s="10">
        <v>264832.73</v>
      </c>
      <c r="J17454" s="11"/>
      <c r="K17454" s="7" t="s">
        <v>34469</v>
      </c>
      <c r="L17454" s="12">
        <v>60</v>
      </c>
      <c r="M17454" s="11"/>
      <c r="N17454" s="38">
        <f>I17454*(100-$B$4)*(100-$B$5)/10000</f>
        <v>264832.73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11.1" customHeight="1" outlineLevel="4" x14ac:dyDescent="0.2">
      <c r="A17455" s="30" t="s">
        <v>34648</v>
      </c>
      <c r="B17455" s="30"/>
      <c r="C17455" s="30"/>
      <c r="D17455" s="30"/>
      <c r="E17455" s="30"/>
      <c r="F17455" s="30"/>
      <c r="G17455" s="30"/>
      <c r="H17455" s="30"/>
      <c r="I17455" s="30"/>
      <c r="J17455" s="30"/>
      <c r="K17455" s="30"/>
      <c r="L17455" s="30"/>
      <c r="M17455" s="30"/>
      <c r="N17455" s="37"/>
      <c r="O17455" s="37"/>
      <c r="P17455" s="37"/>
      <c r="Q17455" s="37"/>
    </row>
    <row r="17456" spans="1:17" ht="23.1" customHeight="1" outlineLevel="5" x14ac:dyDescent="0.2">
      <c r="A17456" s="6" t="s">
        <v>34649</v>
      </c>
      <c r="B17456" s="7" t="s">
        <v>34650</v>
      </c>
      <c r="C17456" s="7" t="s">
        <v>12730</v>
      </c>
      <c r="D17456" s="7" t="s">
        <v>29</v>
      </c>
      <c r="E17456" s="7" t="s">
        <v>34651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34651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34651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34651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34651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60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34651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34651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34651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34651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34651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34651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34469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34651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34469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34651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34469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34651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34469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29</v>
      </c>
      <c r="E17470" s="7" t="s">
        <v>34651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34469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34480</v>
      </c>
      <c r="E17471" s="7" t="s">
        <v>34651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34480</v>
      </c>
      <c r="E17472" s="7" t="s">
        <v>34651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34684</v>
      </c>
      <c r="B17473" s="7" t="s">
        <v>34685</v>
      </c>
      <c r="C17473" s="7" t="s">
        <v>12730</v>
      </c>
      <c r="D17473" s="7" t="s">
        <v>34480</v>
      </c>
      <c r="E17473" s="7" t="s">
        <v>34651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34686</v>
      </c>
      <c r="B17474" s="7" t="s">
        <v>34687</v>
      </c>
      <c r="C17474" s="7" t="s">
        <v>12730</v>
      </c>
      <c r="D17474" s="7" t="s">
        <v>34480</v>
      </c>
      <c r="E17474" s="7" t="s">
        <v>34651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34688</v>
      </c>
      <c r="B17475" s="7" t="s">
        <v>34689</v>
      </c>
      <c r="C17475" s="7" t="s">
        <v>12730</v>
      </c>
      <c r="D17475" s="7" t="s">
        <v>34480</v>
      </c>
      <c r="E17475" s="7" t="s">
        <v>34690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34480</v>
      </c>
      <c r="E17476" s="7" t="s">
        <v>34651</v>
      </c>
      <c r="F17476" s="7" t="s">
        <v>31</v>
      </c>
      <c r="G17476" s="8">
        <v>61.5</v>
      </c>
      <c r="H17476" s="9">
        <v>0.14515</v>
      </c>
      <c r="I17476" s="10">
        <v>322349.11</v>
      </c>
      <c r="J17476" s="11"/>
      <c r="K17476" s="7"/>
      <c r="L17476" s="12">
        <v>45</v>
      </c>
      <c r="M17476" s="11"/>
      <c r="N17476" s="38">
        <f>I17476*(100-$B$4)*(100-$B$5)/10000</f>
        <v>322349.11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34480</v>
      </c>
      <c r="E17477" s="7" t="s">
        <v>34690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34480</v>
      </c>
      <c r="E17478" s="7" t="s">
        <v>34651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34480</v>
      </c>
      <c r="E17479" s="7" t="s">
        <v>34651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34480</v>
      </c>
      <c r="E17480" s="7" t="s">
        <v>34651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34480</v>
      </c>
      <c r="E17481" s="7" t="s">
        <v>34651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34480</v>
      </c>
      <c r="E17482" s="7" t="s">
        <v>34651</v>
      </c>
      <c r="F17482" s="7" t="s">
        <v>31</v>
      </c>
      <c r="G17482" s="8">
        <v>61.5</v>
      </c>
      <c r="H17482" s="9">
        <v>0.14515</v>
      </c>
      <c r="I17482" s="10">
        <v>353867.22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353867.22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34480</v>
      </c>
      <c r="E17483" s="7" t="s">
        <v>34651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34469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34480</v>
      </c>
      <c r="E17484" s="7" t="s">
        <v>34651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34469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34480</v>
      </c>
      <c r="E17485" s="7" t="s">
        <v>34651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34469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34480</v>
      </c>
      <c r="E17486" s="7" t="s">
        <v>34651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34469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34713</v>
      </c>
      <c r="B17487" s="7" t="s">
        <v>34714</v>
      </c>
      <c r="C17487" s="7" t="s">
        <v>12730</v>
      </c>
      <c r="D17487" s="7" t="s">
        <v>34480</v>
      </c>
      <c r="E17487" s="7" t="s">
        <v>34651</v>
      </c>
      <c r="F17487" s="7" t="s">
        <v>31</v>
      </c>
      <c r="G17487" s="8">
        <v>61.5</v>
      </c>
      <c r="H17487" s="9">
        <v>0.14515</v>
      </c>
      <c r="I17487" s="10">
        <v>354374.17</v>
      </c>
      <c r="J17487" s="11"/>
      <c r="K17487" s="7" t="s">
        <v>34469</v>
      </c>
      <c r="L17487" s="12">
        <v>60</v>
      </c>
      <c r="M17487" s="11"/>
      <c r="N17487" s="38">
        <f>I17487*(100-$B$4)*(100-$B$5)/10000</f>
        <v>354374.17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11.1" customHeight="1" outlineLevel="4" x14ac:dyDescent="0.2">
      <c r="A17488" s="30" t="s">
        <v>34715</v>
      </c>
      <c r="B17488" s="30"/>
      <c r="C17488" s="30"/>
      <c r="D17488" s="30"/>
      <c r="E17488" s="30"/>
      <c r="F17488" s="30"/>
      <c r="G17488" s="30"/>
      <c r="H17488" s="30"/>
      <c r="I17488" s="30"/>
      <c r="J17488" s="30"/>
      <c r="K17488" s="30"/>
      <c r="L17488" s="30"/>
      <c r="M17488" s="30"/>
      <c r="N17488" s="37"/>
      <c r="O17488" s="37"/>
      <c r="P17488" s="37"/>
      <c r="Q17488" s="37"/>
    </row>
    <row r="17489" spans="1:17" ht="23.1" customHeight="1" outlineLevel="5" x14ac:dyDescent="0.2">
      <c r="A17489" s="6" t="s">
        <v>34716</v>
      </c>
      <c r="B17489" s="7" t="s">
        <v>34717</v>
      </c>
      <c r="C17489" s="7" t="s">
        <v>34718</v>
      </c>
      <c r="D17489" s="7" t="s">
        <v>29</v>
      </c>
      <c r="E17489" s="7" t="s">
        <v>34719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34718</v>
      </c>
      <c r="D17490" s="7" t="s">
        <v>29</v>
      </c>
      <c r="E17490" s="7" t="s">
        <v>34719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34718</v>
      </c>
      <c r="D17491" s="7" t="s">
        <v>29</v>
      </c>
      <c r="E17491" s="7" t="s">
        <v>34719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34718</v>
      </c>
      <c r="D17492" s="7" t="s">
        <v>29</v>
      </c>
      <c r="E17492" s="7" t="s">
        <v>34719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34718</v>
      </c>
      <c r="D17493" s="7" t="s">
        <v>29</v>
      </c>
      <c r="E17493" s="7" t="s">
        <v>34719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60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34718</v>
      </c>
      <c r="D17494" s="7" t="s">
        <v>29</v>
      </c>
      <c r="E17494" s="7" t="s">
        <v>34719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34718</v>
      </c>
      <c r="D17495" s="7" t="s">
        <v>29</v>
      </c>
      <c r="E17495" s="7" t="s">
        <v>34719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34718</v>
      </c>
      <c r="D17496" s="7" t="s">
        <v>29</v>
      </c>
      <c r="E17496" s="7" t="s">
        <v>34719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34718</v>
      </c>
      <c r="D17497" s="7" t="s">
        <v>29</v>
      </c>
      <c r="E17497" s="7" t="s">
        <v>34719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34718</v>
      </c>
      <c r="D17498" s="7" t="s">
        <v>29</v>
      </c>
      <c r="E17498" s="7" t="s">
        <v>34719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34718</v>
      </c>
      <c r="D17499" s="7" t="s">
        <v>29</v>
      </c>
      <c r="E17499" s="7" t="s">
        <v>34719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34469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34718</v>
      </c>
      <c r="D17500" s="7" t="s">
        <v>29</v>
      </c>
      <c r="E17500" s="7" t="s">
        <v>34719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34469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34718</v>
      </c>
      <c r="D17501" s="7" t="s">
        <v>29</v>
      </c>
      <c r="E17501" s="7" t="s">
        <v>34719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34469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34718</v>
      </c>
      <c r="D17502" s="7" t="s">
        <v>29</v>
      </c>
      <c r="E17502" s="7" t="s">
        <v>34719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34469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34718</v>
      </c>
      <c r="D17503" s="7" t="s">
        <v>29</v>
      </c>
      <c r="E17503" s="7" t="s">
        <v>34719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34469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34718</v>
      </c>
      <c r="D17504" s="7" t="s">
        <v>34480</v>
      </c>
      <c r="E17504" s="7" t="s">
        <v>34719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34718</v>
      </c>
      <c r="D17505" s="7" t="s">
        <v>34480</v>
      </c>
      <c r="E17505" s="7" t="s">
        <v>34719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34752</v>
      </c>
      <c r="B17506" s="7" t="s">
        <v>34753</v>
      </c>
      <c r="C17506" s="7" t="s">
        <v>34718</v>
      </c>
      <c r="D17506" s="7" t="s">
        <v>34480</v>
      </c>
      <c r="E17506" s="7" t="s">
        <v>34719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34754</v>
      </c>
      <c r="B17507" s="7" t="s">
        <v>34755</v>
      </c>
      <c r="C17507" s="7" t="s">
        <v>34718</v>
      </c>
      <c r="D17507" s="7" t="s">
        <v>34480</v>
      </c>
      <c r="E17507" s="7" t="s">
        <v>34719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34756</v>
      </c>
      <c r="B17508" s="7" t="s">
        <v>34757</v>
      </c>
      <c r="C17508" s="7" t="s">
        <v>34718</v>
      </c>
      <c r="D17508" s="7" t="s">
        <v>34480</v>
      </c>
      <c r="E17508" s="7" t="s">
        <v>34758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34718</v>
      </c>
      <c r="D17509" s="7" t="s">
        <v>34480</v>
      </c>
      <c r="E17509" s="7" t="s">
        <v>34719</v>
      </c>
      <c r="F17509" s="7" t="s">
        <v>31</v>
      </c>
      <c r="G17509" s="8">
        <v>68</v>
      </c>
      <c r="H17509" s="9">
        <v>0.50031000000000003</v>
      </c>
      <c r="I17509" s="10">
        <v>432707.75</v>
      </c>
      <c r="J17509" s="11"/>
      <c r="K17509" s="7"/>
      <c r="L17509" s="12">
        <v>45</v>
      </c>
      <c r="M17509" s="11"/>
      <c r="N17509" s="38">
        <f>I17509*(100-$B$4)*(100-$B$5)/10000</f>
        <v>432707.75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34718</v>
      </c>
      <c r="D17510" s="7" t="s">
        <v>34480</v>
      </c>
      <c r="E17510" s="7" t="s">
        <v>34758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34718</v>
      </c>
      <c r="D17511" s="7" t="s">
        <v>34480</v>
      </c>
      <c r="E17511" s="7" t="s">
        <v>34719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34718</v>
      </c>
      <c r="D17512" s="7" t="s">
        <v>34480</v>
      </c>
      <c r="E17512" s="7" t="s">
        <v>34719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34718</v>
      </c>
      <c r="D17513" s="7" t="s">
        <v>34480</v>
      </c>
      <c r="E17513" s="7" t="s">
        <v>34719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34718</v>
      </c>
      <c r="D17514" s="7" t="s">
        <v>34480</v>
      </c>
      <c r="E17514" s="7" t="s">
        <v>34719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34718</v>
      </c>
      <c r="D17515" s="7" t="s">
        <v>34480</v>
      </c>
      <c r="E17515" s="7" t="s">
        <v>34719</v>
      </c>
      <c r="F17515" s="7" t="s">
        <v>31</v>
      </c>
      <c r="G17515" s="8">
        <v>68</v>
      </c>
      <c r="H17515" s="9">
        <v>0.50031000000000003</v>
      </c>
      <c r="I17515" s="10">
        <v>453874.61</v>
      </c>
      <c r="J17515" s="11"/>
      <c r="K17515" s="7" t="s">
        <v>705</v>
      </c>
      <c r="L17515" s="12">
        <v>60</v>
      </c>
      <c r="M17515" s="11"/>
      <c r="N17515" s="38">
        <f>I17515*(100-$B$4)*(100-$B$5)/10000</f>
        <v>453874.61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34718</v>
      </c>
      <c r="D17516" s="7" t="s">
        <v>34480</v>
      </c>
      <c r="E17516" s="7" t="s">
        <v>34719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34469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34718</v>
      </c>
      <c r="D17517" s="7" t="s">
        <v>34480</v>
      </c>
      <c r="E17517" s="7" t="s">
        <v>34719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34469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34718</v>
      </c>
      <c r="D17518" s="7" t="s">
        <v>34480</v>
      </c>
      <c r="E17518" s="7" t="s">
        <v>34719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34469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34718</v>
      </c>
      <c r="D17519" s="7" t="s">
        <v>34480</v>
      </c>
      <c r="E17519" s="7" t="s">
        <v>34719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34469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34781</v>
      </c>
      <c r="B17520" s="7" t="s">
        <v>34782</v>
      </c>
      <c r="C17520" s="7" t="s">
        <v>34718</v>
      </c>
      <c r="D17520" s="7" t="s">
        <v>34480</v>
      </c>
      <c r="E17520" s="7" t="s">
        <v>34719</v>
      </c>
      <c r="F17520" s="7" t="s">
        <v>31</v>
      </c>
      <c r="G17520" s="8">
        <v>68</v>
      </c>
      <c r="H17520" s="9">
        <v>0.50031000000000003</v>
      </c>
      <c r="I17520" s="10">
        <v>454133.29</v>
      </c>
      <c r="J17520" s="11"/>
      <c r="K17520" s="7" t="s">
        <v>34469</v>
      </c>
      <c r="L17520" s="12">
        <v>60</v>
      </c>
      <c r="M17520" s="11"/>
      <c r="N17520" s="38">
        <f>I17520*(100-$B$4)*(100-$B$5)/10000</f>
        <v>454133.29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4" x14ac:dyDescent="0.2">
      <c r="A17521" s="30" t="s">
        <v>34783</v>
      </c>
      <c r="B17521" s="30"/>
      <c r="C17521" s="30"/>
      <c r="D17521" s="30"/>
      <c r="E17521" s="30"/>
      <c r="F17521" s="30"/>
      <c r="G17521" s="30"/>
      <c r="H17521" s="30"/>
      <c r="I17521" s="30"/>
      <c r="J17521" s="30"/>
      <c r="K17521" s="30"/>
      <c r="L17521" s="30"/>
      <c r="M17521" s="30"/>
      <c r="N17521" s="37"/>
      <c r="O17521" s="37"/>
      <c r="P17521" s="37"/>
      <c r="Q17521" s="37"/>
    </row>
    <row r="17522" spans="1:17" ht="23.1" customHeight="1" outlineLevel="5" x14ac:dyDescent="0.2">
      <c r="A17522" s="6" t="s">
        <v>34784</v>
      </c>
      <c r="B17522" s="7" t="s">
        <v>34785</v>
      </c>
      <c r="C17522" s="7" t="s">
        <v>254</v>
      </c>
      <c r="D17522" s="7" t="s">
        <v>34480</v>
      </c>
      <c r="E17522" s="7" t="s">
        <v>34786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34480</v>
      </c>
      <c r="E17523" s="7" t="s">
        <v>34786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34480</v>
      </c>
      <c r="E17524" s="7" t="s">
        <v>34786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254</v>
      </c>
      <c r="D17525" s="7" t="s">
        <v>34480</v>
      </c>
      <c r="E17525" s="7" t="s">
        <v>34793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45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34480</v>
      </c>
      <c r="E17526" s="7" t="s">
        <v>34786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34480</v>
      </c>
      <c r="E17527" s="7" t="s">
        <v>34786</v>
      </c>
      <c r="F17527" s="7" t="s">
        <v>31</v>
      </c>
      <c r="G17527" s="8">
        <v>6</v>
      </c>
      <c r="H17527" s="9">
        <v>3.4130000000000001E-2</v>
      </c>
      <c r="I17527" s="10">
        <v>49979.35</v>
      </c>
      <c r="J17527" s="11"/>
      <c r="K17527" s="7"/>
      <c r="L17527" s="12">
        <v>30</v>
      </c>
      <c r="M17527" s="11"/>
      <c r="N17527" s="38">
        <f>I17527*(100-$B$4)*(100-$B$5)/10000</f>
        <v>49979.35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34480</v>
      </c>
      <c r="E17528" s="7" t="s">
        <v>34786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34480</v>
      </c>
      <c r="E17529" s="7" t="s">
        <v>34786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34480</v>
      </c>
      <c r="E17530" s="7" t="s">
        <v>34786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34480</v>
      </c>
      <c r="E17531" s="7" t="s">
        <v>34786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34480</v>
      </c>
      <c r="E17532" s="7" t="s">
        <v>34786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254</v>
      </c>
      <c r="D17533" s="7" t="s">
        <v>34480</v>
      </c>
      <c r="E17533" s="7" t="s">
        <v>34793</v>
      </c>
      <c r="F17533" s="7" t="s">
        <v>31</v>
      </c>
      <c r="G17533" s="8">
        <v>6</v>
      </c>
      <c r="H17533" s="9">
        <v>3.4130000000000001E-2</v>
      </c>
      <c r="I17533" s="10">
        <v>53056.27</v>
      </c>
      <c r="J17533" s="11"/>
      <c r="K17533" s="7" t="s">
        <v>705</v>
      </c>
      <c r="L17533" s="12">
        <v>45</v>
      </c>
      <c r="M17533" s="11"/>
      <c r="N17533" s="38">
        <f>I17533*(100-$B$4)*(100-$B$5)/10000</f>
        <v>53056.27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11.1" customHeight="1" outlineLevel="3" x14ac:dyDescent="0.2">
      <c r="A17534" s="29" t="s">
        <v>34810</v>
      </c>
      <c r="B17534" s="29"/>
      <c r="C17534" s="29"/>
      <c r="D17534" s="29"/>
      <c r="E17534" s="29"/>
      <c r="F17534" s="29"/>
      <c r="G17534" s="29"/>
      <c r="H17534" s="29"/>
      <c r="I17534" s="29"/>
      <c r="J17534" s="29"/>
      <c r="K17534" s="29"/>
      <c r="L17534" s="29"/>
      <c r="M17534" s="29"/>
      <c r="N17534" s="36"/>
      <c r="O17534" s="36"/>
      <c r="P17534" s="36"/>
      <c r="Q17534" s="36"/>
    </row>
    <row r="17535" spans="1:17" ht="11.1" customHeight="1" outlineLevel="4" x14ac:dyDescent="0.2">
      <c r="A17535" s="30" t="s">
        <v>34811</v>
      </c>
      <c r="B17535" s="30"/>
      <c r="C17535" s="30"/>
      <c r="D17535" s="30"/>
      <c r="E17535" s="30"/>
      <c r="F17535" s="30"/>
      <c r="G17535" s="30"/>
      <c r="H17535" s="30"/>
      <c r="I17535" s="30"/>
      <c r="J17535" s="30"/>
      <c r="K17535" s="30"/>
      <c r="L17535" s="30"/>
      <c r="M17535" s="30"/>
      <c r="N17535" s="37"/>
      <c r="O17535" s="37"/>
      <c r="P17535" s="37"/>
      <c r="Q17535" s="37"/>
    </row>
    <row r="17536" spans="1:17" ht="23.1" customHeight="1" outlineLevel="5" x14ac:dyDescent="0.2">
      <c r="A17536" s="6" t="s">
        <v>34812</v>
      </c>
      <c r="B17536" s="7" t="s">
        <v>34813</v>
      </c>
      <c r="C17536" s="7" t="s">
        <v>12523</v>
      </c>
      <c r="D17536" s="7" t="s">
        <v>29</v>
      </c>
      <c r="E17536" s="7" t="s">
        <v>34814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34814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34819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45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12523</v>
      </c>
      <c r="D17539" s="7" t="s">
        <v>29</v>
      </c>
      <c r="E17539" s="7" t="s">
        <v>34814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12523</v>
      </c>
      <c r="D17540" s="7" t="s">
        <v>29</v>
      </c>
      <c r="E17540" s="7" t="s">
        <v>34814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34814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34819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34814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34814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34814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34814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34814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34814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34469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34814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34469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34814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34469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34814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34469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29</v>
      </c>
      <c r="E17552" s="7" t="s">
        <v>34814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34469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34814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34814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34819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34814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34814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34814</v>
      </c>
      <c r="F17558" s="7" t="s">
        <v>31</v>
      </c>
      <c r="G17558" s="8">
        <v>16.8</v>
      </c>
      <c r="H17558" s="9">
        <v>8.2809999999999995E-2</v>
      </c>
      <c r="I17558" s="10">
        <v>83266.100000000006</v>
      </c>
      <c r="J17558" s="11"/>
      <c r="K17558" s="7"/>
      <c r="L17558" s="12">
        <v>30</v>
      </c>
      <c r="M17558" s="11"/>
      <c r="N17558" s="38">
        <f>I17558*(100-$B$4)*(100-$B$5)/10000</f>
        <v>83266.100000000006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34814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34819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34814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34814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34814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34814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34814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34469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34814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34469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34814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34469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34814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34469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34880</v>
      </c>
      <c r="B17569" s="7" t="s">
        <v>34881</v>
      </c>
      <c r="C17569" s="7" t="s">
        <v>12523</v>
      </c>
      <c r="D17569" s="7" t="s">
        <v>61</v>
      </c>
      <c r="E17569" s="7" t="s">
        <v>34814</v>
      </c>
      <c r="F17569" s="7" t="s">
        <v>31</v>
      </c>
      <c r="G17569" s="8">
        <v>16.8</v>
      </c>
      <c r="H17569" s="9">
        <v>8.2809999999999995E-2</v>
      </c>
      <c r="I17569" s="10">
        <v>91559.679999999993</v>
      </c>
      <c r="J17569" s="11"/>
      <c r="K17569" s="7" t="s">
        <v>34469</v>
      </c>
      <c r="L17569" s="12">
        <v>60</v>
      </c>
      <c r="M17569" s="11"/>
      <c r="N17569" s="38">
        <f>I17569*(100-$B$4)*(100-$B$5)/10000</f>
        <v>91559.679999999993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11.1" customHeight="1" outlineLevel="4" x14ac:dyDescent="0.2">
      <c r="A17570" s="30" t="s">
        <v>34882</v>
      </c>
      <c r="B17570" s="30"/>
      <c r="C17570" s="30"/>
      <c r="D17570" s="30"/>
      <c r="E17570" s="30"/>
      <c r="F17570" s="30"/>
      <c r="G17570" s="30"/>
      <c r="H17570" s="30"/>
      <c r="I17570" s="30"/>
      <c r="J17570" s="30"/>
      <c r="K17570" s="30"/>
      <c r="L17570" s="30"/>
      <c r="M17570" s="30"/>
      <c r="N17570" s="37"/>
      <c r="O17570" s="37"/>
      <c r="P17570" s="37"/>
      <c r="Q17570" s="37"/>
    </row>
    <row r="17571" spans="1:17" ht="23.1" customHeight="1" outlineLevel="5" x14ac:dyDescent="0.2">
      <c r="A17571" s="6" t="s">
        <v>34883</v>
      </c>
      <c r="B17571" s="7" t="s">
        <v>34884</v>
      </c>
      <c r="C17571" s="7" t="s">
        <v>12574</v>
      </c>
      <c r="D17571" s="7" t="s">
        <v>29</v>
      </c>
      <c r="E17571" s="7" t="s">
        <v>34885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34888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34888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34888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34888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34888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34885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34888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34888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34888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34888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34888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34469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34888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34469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34888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34469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34888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34469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29</v>
      </c>
      <c r="E17587" s="7" t="s">
        <v>34888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34469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34888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34888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34888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34888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34885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34888</v>
      </c>
      <c r="F17593" s="7" t="s">
        <v>31</v>
      </c>
      <c r="G17593" s="8">
        <v>21.7</v>
      </c>
      <c r="H17593" s="9">
        <v>0.1202</v>
      </c>
      <c r="I17593" s="10">
        <v>112008.16</v>
      </c>
      <c r="J17593" s="11"/>
      <c r="K17593" s="7"/>
      <c r="L17593" s="12">
        <v>45</v>
      </c>
      <c r="M17593" s="11"/>
      <c r="N17593" s="38">
        <f>I17593*(100-$B$4)*(100-$B$5)/10000</f>
        <v>112008.16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34885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34888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34888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34888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34888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34888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34888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34469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34888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34469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34888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34469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34888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34469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34951</v>
      </c>
      <c r="B17604" s="7" t="s">
        <v>34952</v>
      </c>
      <c r="C17604" s="7" t="s">
        <v>12574</v>
      </c>
      <c r="D17604" s="7" t="s">
        <v>61</v>
      </c>
      <c r="E17604" s="7" t="s">
        <v>34888</v>
      </c>
      <c r="F17604" s="7" t="s">
        <v>31</v>
      </c>
      <c r="G17604" s="8">
        <v>21.7</v>
      </c>
      <c r="H17604" s="9">
        <v>0.1202</v>
      </c>
      <c r="I17604" s="10">
        <v>121485.19</v>
      </c>
      <c r="J17604" s="11"/>
      <c r="K17604" s="7" t="s">
        <v>34469</v>
      </c>
      <c r="L17604" s="12">
        <v>60</v>
      </c>
      <c r="M17604" s="11"/>
      <c r="N17604" s="38">
        <f>I17604*(100-$B$4)*(100-$B$5)/10000</f>
        <v>121485.19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11.1" customHeight="1" outlineLevel="4" x14ac:dyDescent="0.2">
      <c r="A17605" s="30" t="s">
        <v>34953</v>
      </c>
      <c r="B17605" s="30"/>
      <c r="C17605" s="30"/>
      <c r="D17605" s="30"/>
      <c r="E17605" s="30"/>
      <c r="F17605" s="30"/>
      <c r="G17605" s="30"/>
      <c r="H17605" s="30"/>
      <c r="I17605" s="30"/>
      <c r="J17605" s="30"/>
      <c r="K17605" s="30"/>
      <c r="L17605" s="30"/>
      <c r="M17605" s="30"/>
      <c r="N17605" s="37"/>
      <c r="O17605" s="37"/>
      <c r="P17605" s="37"/>
      <c r="Q17605" s="37"/>
    </row>
    <row r="17606" spans="1:17" ht="23.1" customHeight="1" outlineLevel="5" x14ac:dyDescent="0.2">
      <c r="A17606" s="6" t="s">
        <v>34954</v>
      </c>
      <c r="B17606" s="7" t="s">
        <v>34955</v>
      </c>
      <c r="C17606" s="7" t="s">
        <v>12678</v>
      </c>
      <c r="D17606" s="7" t="s">
        <v>29</v>
      </c>
      <c r="E17606" s="7" t="s">
        <v>34956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34959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34959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34959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34959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34959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34959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34956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34959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34959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34959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34959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34959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34469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34959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34469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34959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34469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34959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34469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29</v>
      </c>
      <c r="E17622" s="7" t="s">
        <v>34959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34469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34959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34959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34959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34956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34959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34959</v>
      </c>
      <c r="F17628" s="7" t="s">
        <v>31</v>
      </c>
      <c r="G17628" s="8">
        <v>26.5</v>
      </c>
      <c r="H17628" s="9">
        <v>0.26079999999999998</v>
      </c>
      <c r="I17628" s="10">
        <v>190567.81</v>
      </c>
      <c r="J17628" s="11"/>
      <c r="K17628" s="7"/>
      <c r="L17628" s="12">
        <v>45</v>
      </c>
      <c r="M17628" s="11"/>
      <c r="N17628" s="38">
        <f>I17628*(100-$B$4)*(100-$B$5)/10000</f>
        <v>190567.81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34959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34959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34956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34959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34959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34959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34959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34469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34959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34469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34959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34469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34959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34469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35022</v>
      </c>
      <c r="B17639" s="7" t="s">
        <v>35023</v>
      </c>
      <c r="C17639" s="7" t="s">
        <v>12678</v>
      </c>
      <c r="D17639" s="7" t="s">
        <v>61</v>
      </c>
      <c r="E17639" s="7" t="s">
        <v>34959</v>
      </c>
      <c r="F17639" s="7" t="s">
        <v>31</v>
      </c>
      <c r="G17639" s="8">
        <v>26.5</v>
      </c>
      <c r="H17639" s="9">
        <v>0.26079999999999998</v>
      </c>
      <c r="I17639" s="10">
        <v>209442.03</v>
      </c>
      <c r="J17639" s="11"/>
      <c r="K17639" s="7" t="s">
        <v>34469</v>
      </c>
      <c r="L17639" s="12">
        <v>60</v>
      </c>
      <c r="M17639" s="11"/>
      <c r="N17639" s="38">
        <f>I17639*(100-$B$4)*(100-$B$5)/10000</f>
        <v>209442.03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11.1" customHeight="1" outlineLevel="4" x14ac:dyDescent="0.2">
      <c r="A17640" s="30" t="s">
        <v>35024</v>
      </c>
      <c r="B17640" s="30"/>
      <c r="C17640" s="30"/>
      <c r="D17640" s="30"/>
      <c r="E17640" s="30"/>
      <c r="F17640" s="30"/>
      <c r="G17640" s="30"/>
      <c r="H17640" s="30"/>
      <c r="I17640" s="30"/>
      <c r="J17640" s="30"/>
      <c r="K17640" s="30"/>
      <c r="L17640" s="30"/>
      <c r="M17640" s="30"/>
      <c r="N17640" s="37"/>
      <c r="O17640" s="37"/>
      <c r="P17640" s="37"/>
      <c r="Q17640" s="37"/>
    </row>
    <row r="17641" spans="1:17" ht="23.1" customHeight="1" outlineLevel="5" x14ac:dyDescent="0.2">
      <c r="A17641" s="6" t="s">
        <v>35025</v>
      </c>
      <c r="B17641" s="7" t="s">
        <v>35026</v>
      </c>
      <c r="C17641" s="7" t="s">
        <v>12730</v>
      </c>
      <c r="D17641" s="7" t="s">
        <v>29</v>
      </c>
      <c r="E17641" s="7" t="s">
        <v>35027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35027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35027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35034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35027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35027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35027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35027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35034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35027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35027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35027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35027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34469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35027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34469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35027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34469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35027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34469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29</v>
      </c>
      <c r="E17657" s="7" t="s">
        <v>35027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34469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35027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35027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35027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35034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35027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60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35027</v>
      </c>
      <c r="F17663" s="7" t="s">
        <v>31</v>
      </c>
      <c r="G17663" s="8">
        <v>61.5</v>
      </c>
      <c r="H17663" s="9">
        <v>0.14515</v>
      </c>
      <c r="I17663" s="10">
        <v>257879.29</v>
      </c>
      <c r="J17663" s="11"/>
      <c r="K17663" s="7"/>
      <c r="L17663" s="12">
        <v>45</v>
      </c>
      <c r="M17663" s="11"/>
      <c r="N17663" s="38">
        <f>I17663*(100-$B$4)*(100-$B$5)/10000</f>
        <v>257879.29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35027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35027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35027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35027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35027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35034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35027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34469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35027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34469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35027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34469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35027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34469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35093</v>
      </c>
      <c r="B17674" s="7" t="s">
        <v>35094</v>
      </c>
      <c r="C17674" s="7" t="s">
        <v>12730</v>
      </c>
      <c r="D17674" s="7" t="s">
        <v>61</v>
      </c>
      <c r="E17674" s="7" t="s">
        <v>35027</v>
      </c>
      <c r="F17674" s="7" t="s">
        <v>31</v>
      </c>
      <c r="G17674" s="8">
        <v>61.5</v>
      </c>
      <c r="H17674" s="9">
        <v>0.14515</v>
      </c>
      <c r="I17674" s="10">
        <v>283482.53999999998</v>
      </c>
      <c r="J17674" s="11"/>
      <c r="K17674" s="7" t="s">
        <v>34469</v>
      </c>
      <c r="L17674" s="12">
        <v>60</v>
      </c>
      <c r="M17674" s="11"/>
      <c r="N17674" s="38">
        <f>I17674*(100-$B$4)*(100-$B$5)/10000</f>
        <v>283482.53999999998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11.1" customHeight="1" outlineLevel="4" x14ac:dyDescent="0.2">
      <c r="A17675" s="30" t="s">
        <v>35095</v>
      </c>
      <c r="B17675" s="30"/>
      <c r="C17675" s="30"/>
      <c r="D17675" s="30"/>
      <c r="E17675" s="30"/>
      <c r="F17675" s="30"/>
      <c r="G17675" s="30"/>
      <c r="H17675" s="30"/>
      <c r="I17675" s="30"/>
      <c r="J17675" s="30"/>
      <c r="K17675" s="30"/>
      <c r="L17675" s="30"/>
      <c r="M17675" s="30"/>
      <c r="N17675" s="37"/>
      <c r="O17675" s="37"/>
      <c r="P17675" s="37"/>
      <c r="Q17675" s="37"/>
    </row>
    <row r="17676" spans="1:17" ht="23.1" customHeight="1" outlineLevel="5" x14ac:dyDescent="0.2">
      <c r="A17676" s="6" t="s">
        <v>35096</v>
      </c>
      <c r="B17676" s="7" t="s">
        <v>35097</v>
      </c>
      <c r="C17676" s="7" t="s">
        <v>34718</v>
      </c>
      <c r="D17676" s="7" t="s">
        <v>29</v>
      </c>
      <c r="E17676" s="7" t="s">
        <v>35098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34718</v>
      </c>
      <c r="D17677" s="7" t="s">
        <v>29</v>
      </c>
      <c r="E17677" s="7" t="s">
        <v>35098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35101</v>
      </c>
      <c r="B17678" s="7" t="s">
        <v>35102</v>
      </c>
      <c r="C17678" s="7" t="s">
        <v>34718</v>
      </c>
      <c r="D17678" s="7" t="s">
        <v>29</v>
      </c>
      <c r="E17678" s="7" t="s">
        <v>35098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35103</v>
      </c>
      <c r="B17679" s="7" t="s">
        <v>35104</v>
      </c>
      <c r="C17679" s="7" t="s">
        <v>34718</v>
      </c>
      <c r="D17679" s="7" t="s">
        <v>29</v>
      </c>
      <c r="E17679" s="7" t="s">
        <v>35105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34718</v>
      </c>
      <c r="D17680" s="7" t="s">
        <v>29</v>
      </c>
      <c r="E17680" s="7" t="s">
        <v>35098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34718</v>
      </c>
      <c r="D17681" s="7" t="s">
        <v>29</v>
      </c>
      <c r="E17681" s="7" t="s">
        <v>35098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34718</v>
      </c>
      <c r="D17682" s="7" t="s">
        <v>29</v>
      </c>
      <c r="E17682" s="7" t="s">
        <v>35098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34718</v>
      </c>
      <c r="D17683" s="7" t="s">
        <v>29</v>
      </c>
      <c r="E17683" s="7" t="s">
        <v>35098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34718</v>
      </c>
      <c r="D17684" s="7" t="s">
        <v>29</v>
      </c>
      <c r="E17684" s="7" t="s">
        <v>35098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34718</v>
      </c>
      <c r="D17685" s="7" t="s">
        <v>29</v>
      </c>
      <c r="E17685" s="7" t="s">
        <v>35098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34718</v>
      </c>
      <c r="D17686" s="7" t="s">
        <v>29</v>
      </c>
      <c r="E17686" s="7" t="s">
        <v>35098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34718</v>
      </c>
      <c r="D17687" s="7" t="s">
        <v>29</v>
      </c>
      <c r="E17687" s="7" t="s">
        <v>35105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34718</v>
      </c>
      <c r="D17688" s="7" t="s">
        <v>29</v>
      </c>
      <c r="E17688" s="7" t="s">
        <v>35098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34469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34718</v>
      </c>
      <c r="D17689" s="7" t="s">
        <v>29</v>
      </c>
      <c r="E17689" s="7" t="s">
        <v>35098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34469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34718</v>
      </c>
      <c r="D17690" s="7" t="s">
        <v>29</v>
      </c>
      <c r="E17690" s="7" t="s">
        <v>35098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34469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34718</v>
      </c>
      <c r="D17691" s="7" t="s">
        <v>29</v>
      </c>
      <c r="E17691" s="7" t="s">
        <v>35098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34469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34718</v>
      </c>
      <c r="D17692" s="7" t="s">
        <v>29</v>
      </c>
      <c r="E17692" s="7" t="s">
        <v>35098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34469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34718</v>
      </c>
      <c r="D17693" s="7" t="s">
        <v>61</v>
      </c>
      <c r="E17693" s="7" t="s">
        <v>35098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34718</v>
      </c>
      <c r="D17694" s="7" t="s">
        <v>61</v>
      </c>
      <c r="E17694" s="7" t="s">
        <v>35098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34718</v>
      </c>
      <c r="D17695" s="7" t="s">
        <v>61</v>
      </c>
      <c r="E17695" s="7" t="s">
        <v>35098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34718</v>
      </c>
      <c r="D17696" s="7" t="s">
        <v>61</v>
      </c>
      <c r="E17696" s="7" t="s">
        <v>35105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34718</v>
      </c>
      <c r="D17697" s="7" t="s">
        <v>61</v>
      </c>
      <c r="E17697" s="7" t="s">
        <v>35098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34718</v>
      </c>
      <c r="D17698" s="7" t="s">
        <v>61</v>
      </c>
      <c r="E17698" s="7" t="s">
        <v>35098</v>
      </c>
      <c r="F17698" s="7" t="s">
        <v>31</v>
      </c>
      <c r="G17698" s="8">
        <v>68</v>
      </c>
      <c r="H17698" s="9">
        <v>0.50031000000000003</v>
      </c>
      <c r="I17698" s="10">
        <v>393370.69</v>
      </c>
      <c r="J17698" s="11"/>
      <c r="K17698" s="7"/>
      <c r="L17698" s="12">
        <v>45</v>
      </c>
      <c r="M17698" s="11"/>
      <c r="N17698" s="38">
        <f>I17698*(100-$B$4)*(100-$B$5)/10000</f>
        <v>393370.69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34718</v>
      </c>
      <c r="D17699" s="7" t="s">
        <v>61</v>
      </c>
      <c r="E17699" s="7" t="s">
        <v>35098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34718</v>
      </c>
      <c r="D17700" s="7" t="s">
        <v>61</v>
      </c>
      <c r="E17700" s="7" t="s">
        <v>35098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34718</v>
      </c>
      <c r="D17701" s="7" t="s">
        <v>61</v>
      </c>
      <c r="E17701" s="7" t="s">
        <v>35105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34718</v>
      </c>
      <c r="D17702" s="7" t="s">
        <v>61</v>
      </c>
      <c r="E17702" s="7" t="s">
        <v>35098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34718</v>
      </c>
      <c r="D17703" s="7" t="s">
        <v>61</v>
      </c>
      <c r="E17703" s="7" t="s">
        <v>35098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34718</v>
      </c>
      <c r="D17704" s="7" t="s">
        <v>61</v>
      </c>
      <c r="E17704" s="7" t="s">
        <v>35098</v>
      </c>
      <c r="F17704" s="7" t="s">
        <v>31</v>
      </c>
      <c r="G17704" s="8">
        <v>68</v>
      </c>
      <c r="H17704" s="9">
        <v>0.50031000000000003</v>
      </c>
      <c r="I17704" s="10">
        <v>412570.7</v>
      </c>
      <c r="J17704" s="11"/>
      <c r="K17704" s="7" t="s">
        <v>705</v>
      </c>
      <c r="L17704" s="12">
        <v>60</v>
      </c>
      <c r="M17704" s="11"/>
      <c r="N17704" s="38">
        <f>I17704*(100-$B$4)*(100-$B$5)/10000</f>
        <v>412570.7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34718</v>
      </c>
      <c r="D17705" s="7" t="s">
        <v>61</v>
      </c>
      <c r="E17705" s="7" t="s">
        <v>35098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34469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34718</v>
      </c>
      <c r="D17706" s="7" t="s">
        <v>61</v>
      </c>
      <c r="E17706" s="7" t="s">
        <v>35098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34469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34718</v>
      </c>
      <c r="D17707" s="7" t="s">
        <v>61</v>
      </c>
      <c r="E17707" s="7" t="s">
        <v>35098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34469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34718</v>
      </c>
      <c r="D17708" s="7" t="s">
        <v>61</v>
      </c>
      <c r="E17708" s="7" t="s">
        <v>35098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34469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23.1" customHeight="1" outlineLevel="5" x14ac:dyDescent="0.2">
      <c r="A17709" s="6" t="s">
        <v>35164</v>
      </c>
      <c r="B17709" s="7" t="s">
        <v>35165</v>
      </c>
      <c r="C17709" s="7" t="s">
        <v>34718</v>
      </c>
      <c r="D17709" s="7" t="s">
        <v>61</v>
      </c>
      <c r="E17709" s="7" t="s">
        <v>35098</v>
      </c>
      <c r="F17709" s="7" t="s">
        <v>31</v>
      </c>
      <c r="G17709" s="8">
        <v>68</v>
      </c>
      <c r="H17709" s="9">
        <v>0.50031000000000003</v>
      </c>
      <c r="I17709" s="10">
        <v>412829.38</v>
      </c>
      <c r="J17709" s="11"/>
      <c r="K17709" s="7" t="s">
        <v>34469</v>
      </c>
      <c r="L17709" s="12">
        <v>60</v>
      </c>
      <c r="M17709" s="11"/>
      <c r="N17709" s="38">
        <f>I17709*(100-$B$4)*(100-$B$5)/10000</f>
        <v>412829.38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11.1" customHeight="1" outlineLevel="3" x14ac:dyDescent="0.2">
      <c r="A17710" s="29" t="s">
        <v>35166</v>
      </c>
      <c r="B17710" s="29"/>
      <c r="C17710" s="29"/>
      <c r="D17710" s="29"/>
      <c r="E17710" s="29"/>
      <c r="F17710" s="29"/>
      <c r="G17710" s="29"/>
      <c r="H17710" s="29"/>
      <c r="I17710" s="29"/>
      <c r="J17710" s="29"/>
      <c r="K17710" s="29"/>
      <c r="L17710" s="29"/>
      <c r="M17710" s="29"/>
      <c r="N17710" s="36"/>
      <c r="O17710" s="36"/>
      <c r="P17710" s="36"/>
      <c r="Q17710" s="36"/>
    </row>
    <row r="17711" spans="1:17" ht="11.1" customHeight="1" outlineLevel="4" x14ac:dyDescent="0.2">
      <c r="A17711" s="30" t="s">
        <v>35167</v>
      </c>
      <c r="B17711" s="30"/>
      <c r="C17711" s="30"/>
      <c r="D17711" s="30"/>
      <c r="E17711" s="30"/>
      <c r="F17711" s="30"/>
      <c r="G17711" s="30"/>
      <c r="H17711" s="30"/>
      <c r="I17711" s="30"/>
      <c r="J17711" s="30"/>
      <c r="K17711" s="30"/>
      <c r="L17711" s="30"/>
      <c r="M17711" s="30"/>
      <c r="N17711" s="37"/>
      <c r="O17711" s="37"/>
      <c r="P17711" s="37"/>
      <c r="Q17711" s="37"/>
    </row>
    <row r="17712" spans="1:17" ht="35.1" customHeight="1" outlineLevel="5" x14ac:dyDescent="0.2">
      <c r="A17712" s="6" t="s">
        <v>35168</v>
      </c>
      <c r="B17712" s="7" t="s">
        <v>35169</v>
      </c>
      <c r="C17712" s="7" t="s">
        <v>7998</v>
      </c>
      <c r="D17712" s="7" t="s">
        <v>29</v>
      </c>
      <c r="E17712" s="7" t="s">
        <v>35170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35170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35170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35170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35170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35170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35170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35170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35170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35170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35170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35170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35170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35170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35170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29</v>
      </c>
      <c r="E17727" s="7" t="s">
        <v>35170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34480</v>
      </c>
      <c r="E17728" s="7" t="s">
        <v>35170</v>
      </c>
      <c r="F17728" s="7" t="s">
        <v>31</v>
      </c>
      <c r="G17728" s="8">
        <v>4.1500000000000004</v>
      </c>
      <c r="H17728" s="9">
        <v>2.9735999999999999E-2</v>
      </c>
      <c r="I17728" s="10">
        <v>27344.240000000002</v>
      </c>
      <c r="J17728" s="11"/>
      <c r="K17728" s="7"/>
      <c r="L17728" s="12">
        <v>60</v>
      </c>
      <c r="M17728" s="11"/>
      <c r="N17728" s="38">
        <f>I17728*(100-$B$4)*(100-$B$5)/10000</f>
        <v>27344.240000000002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34480</v>
      </c>
      <c r="E17729" s="7" t="s">
        <v>35170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34480</v>
      </c>
      <c r="E17730" s="7" t="s">
        <v>35170</v>
      </c>
      <c r="F17730" s="7" t="s">
        <v>31</v>
      </c>
      <c r="G17730" s="8">
        <v>4.1500000000000004</v>
      </c>
      <c r="H17730" s="9">
        <v>2.9735999999999999E-2</v>
      </c>
      <c r="I17730" s="10">
        <v>26111.58</v>
      </c>
      <c r="J17730" s="11"/>
      <c r="K17730" s="7"/>
      <c r="L17730" s="12">
        <v>60</v>
      </c>
      <c r="M17730" s="11"/>
      <c r="N17730" s="38">
        <f>I17730*(100-$B$4)*(100-$B$5)/10000</f>
        <v>26111.58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34480</v>
      </c>
      <c r="E17731" s="7" t="s">
        <v>35170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34480</v>
      </c>
      <c r="E17732" s="7" t="s">
        <v>35170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34480</v>
      </c>
      <c r="E17733" s="7" t="s">
        <v>35170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34480</v>
      </c>
      <c r="E17734" s="7" t="s">
        <v>35170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34480</v>
      </c>
      <c r="E17735" s="7" t="s">
        <v>35170</v>
      </c>
      <c r="F17735" s="7" t="s">
        <v>31</v>
      </c>
      <c r="G17735" s="8">
        <v>4.1500000000000004</v>
      </c>
      <c r="H17735" s="9">
        <v>2.9735999999999999E-2</v>
      </c>
      <c r="I17735" s="10">
        <v>26111.58</v>
      </c>
      <c r="J17735" s="11"/>
      <c r="K17735" s="7"/>
      <c r="L17735" s="12">
        <v>60</v>
      </c>
      <c r="M17735" s="11"/>
      <c r="N17735" s="38">
        <f>I17735*(100-$B$4)*(100-$B$5)/10000</f>
        <v>26111.58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34480</v>
      </c>
      <c r="E17736" s="7" t="s">
        <v>35170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34480</v>
      </c>
      <c r="E17737" s="7" t="s">
        <v>35170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34480</v>
      </c>
      <c r="E17738" s="7" t="s">
        <v>35170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34480</v>
      </c>
      <c r="E17739" s="7" t="s">
        <v>35170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34480</v>
      </c>
      <c r="E17740" s="7" t="s">
        <v>35170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34480</v>
      </c>
      <c r="E17741" s="7" t="s">
        <v>35170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34480</v>
      </c>
      <c r="E17742" s="7" t="s">
        <v>35170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35231</v>
      </c>
      <c r="B17743" s="7" t="s">
        <v>35232</v>
      </c>
      <c r="C17743" s="7" t="s">
        <v>7998</v>
      </c>
      <c r="D17743" s="7" t="s">
        <v>34480</v>
      </c>
      <c r="E17743" s="7" t="s">
        <v>35170</v>
      </c>
      <c r="F17743" s="7" t="s">
        <v>31</v>
      </c>
      <c r="G17743" s="8">
        <v>4.1500000000000004</v>
      </c>
      <c r="H17743" s="9">
        <v>2.9735999999999999E-2</v>
      </c>
      <c r="I17743" s="10">
        <v>27750.9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27750.9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11.1" customHeight="1" outlineLevel="4" x14ac:dyDescent="0.2">
      <c r="A17744" s="30" t="s">
        <v>35233</v>
      </c>
      <c r="B17744" s="30"/>
      <c r="C17744" s="30"/>
      <c r="D17744" s="30"/>
      <c r="E17744" s="30"/>
      <c r="F17744" s="30"/>
      <c r="G17744" s="30"/>
      <c r="H17744" s="30"/>
      <c r="I17744" s="30"/>
      <c r="J17744" s="30"/>
      <c r="K17744" s="30"/>
      <c r="L17744" s="30"/>
      <c r="M17744" s="30"/>
      <c r="N17744" s="37"/>
      <c r="O17744" s="37"/>
      <c r="P17744" s="37"/>
      <c r="Q17744" s="37"/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28049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28049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28049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28049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28049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28049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28049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28049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28049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28049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28049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29</v>
      </c>
      <c r="E17760" s="7" t="s">
        <v>28049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34480</v>
      </c>
      <c r="E17761" s="7" t="s">
        <v>28049</v>
      </c>
      <c r="F17761" s="7" t="s">
        <v>31</v>
      </c>
      <c r="G17761" s="8">
        <v>5.0999999999999996</v>
      </c>
      <c r="H17761" s="9">
        <v>2.4549999999999999E-2</v>
      </c>
      <c r="I17761" s="10">
        <v>33433.050000000003</v>
      </c>
      <c r="J17761" s="11"/>
      <c r="K17761" s="7"/>
      <c r="L17761" s="12">
        <v>60</v>
      </c>
      <c r="M17761" s="11"/>
      <c r="N17761" s="38">
        <f>I17761*(100-$B$4)*(100-$B$5)/10000</f>
        <v>33433.050000000003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34480</v>
      </c>
      <c r="E17762" s="7" t="s">
        <v>28049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34480</v>
      </c>
      <c r="E17763" s="7" t="s">
        <v>28049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34480</v>
      </c>
      <c r="E17764" s="7" t="s">
        <v>28049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34480</v>
      </c>
      <c r="E17765" s="7" t="s">
        <v>28049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34480</v>
      </c>
      <c r="E17766" s="7" t="s">
        <v>28049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34480</v>
      </c>
      <c r="E17767" s="7" t="s">
        <v>28049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34480</v>
      </c>
      <c r="E17768" s="7" t="s">
        <v>28049</v>
      </c>
      <c r="F17768" s="7" t="s">
        <v>31</v>
      </c>
      <c r="G17768" s="8">
        <v>5.0999999999999996</v>
      </c>
      <c r="H17768" s="9">
        <v>2.4549999999999999E-2</v>
      </c>
      <c r="I17768" s="10">
        <v>32200.41</v>
      </c>
      <c r="J17768" s="11"/>
      <c r="K17768" s="7"/>
      <c r="L17768" s="12">
        <v>60</v>
      </c>
      <c r="M17768" s="11"/>
      <c r="N17768" s="38">
        <f>I17768*(100-$B$4)*(100-$B$5)/10000</f>
        <v>32200.41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34480</v>
      </c>
      <c r="E17769" s="7" t="s">
        <v>28049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34480</v>
      </c>
      <c r="E17770" s="7" t="s">
        <v>28049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34480</v>
      </c>
      <c r="E17771" s="7" t="s">
        <v>28049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34480</v>
      </c>
      <c r="E17772" s="7" t="s">
        <v>28049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34480</v>
      </c>
      <c r="E17773" s="7" t="s">
        <v>28049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34480</v>
      </c>
      <c r="E17774" s="7" t="s">
        <v>28049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34480</v>
      </c>
      <c r="E17775" s="7" t="s">
        <v>28049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35296</v>
      </c>
      <c r="B17776" s="7" t="s">
        <v>35297</v>
      </c>
      <c r="C17776" s="7" t="s">
        <v>247</v>
      </c>
      <c r="D17776" s="7" t="s">
        <v>34480</v>
      </c>
      <c r="E17776" s="7" t="s">
        <v>28049</v>
      </c>
      <c r="F17776" s="7" t="s">
        <v>31</v>
      </c>
      <c r="G17776" s="8">
        <v>5.0999999999999996</v>
      </c>
      <c r="H17776" s="9">
        <v>2.4549999999999999E-2</v>
      </c>
      <c r="I17776" s="10">
        <v>34431.26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34431.26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11.1" customHeight="1" outlineLevel="4" x14ac:dyDescent="0.2">
      <c r="A17777" s="30" t="s">
        <v>35298</v>
      </c>
      <c r="B17777" s="30"/>
      <c r="C17777" s="30"/>
      <c r="D17777" s="30"/>
      <c r="E17777" s="30"/>
      <c r="F17777" s="30"/>
      <c r="G17777" s="30"/>
      <c r="H17777" s="30"/>
      <c r="I17777" s="30"/>
      <c r="J17777" s="30"/>
      <c r="K17777" s="30"/>
      <c r="L17777" s="30"/>
      <c r="M17777" s="30"/>
      <c r="N17777" s="37"/>
      <c r="O17777" s="37"/>
      <c r="P17777" s="37"/>
      <c r="Q17777" s="37"/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47530.25</v>
      </c>
      <c r="J17779" s="11"/>
      <c r="K17779" s="7"/>
      <c r="L17779" s="12">
        <v>60</v>
      </c>
      <c r="M17779" s="11"/>
      <c r="N17779" s="38">
        <f>I17779*(100-$B$4)*(100-$B$5)/10000</f>
        <v>47530.25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3.0252000000000001E-2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29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34480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34480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34480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34480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34480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34480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47530.25</v>
      </c>
      <c r="J17799" s="11"/>
      <c r="K17799" s="7"/>
      <c r="L17799" s="12">
        <v>60</v>
      </c>
      <c r="M17799" s="11"/>
      <c r="N17799" s="38">
        <f>I17799*(100-$B$4)*(100-$B$5)/10000</f>
        <v>47530.25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34480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34480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45064.99</v>
      </c>
      <c r="J17801" s="11"/>
      <c r="K17801" s="7"/>
      <c r="L17801" s="12">
        <v>60</v>
      </c>
      <c r="M17801" s="11"/>
      <c r="N17801" s="38">
        <f>I17801*(100-$B$4)*(100-$B$5)/10000</f>
        <v>45064.99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34480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34480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34480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34480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34480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34480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34480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254</v>
      </c>
      <c r="D17809" s="7" t="s">
        <v>34480</v>
      </c>
      <c r="E17809" s="7" t="s">
        <v>12362</v>
      </c>
      <c r="F17809" s="7" t="s">
        <v>31</v>
      </c>
      <c r="G17809" s="8">
        <v>7.6</v>
      </c>
      <c r="H17809" s="9">
        <v>3.6303000000000002E-2</v>
      </c>
      <c r="I17809" s="10">
        <v>48881.78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48881.78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11.1" customHeight="1" outlineLevel="4" x14ac:dyDescent="0.2">
      <c r="A17810" s="30" t="s">
        <v>35363</v>
      </c>
      <c r="B17810" s="30"/>
      <c r="C17810" s="30"/>
      <c r="D17810" s="30"/>
      <c r="E17810" s="30"/>
      <c r="F17810" s="30"/>
      <c r="G17810" s="30"/>
      <c r="H17810" s="30"/>
      <c r="I17810" s="30"/>
      <c r="J17810" s="30"/>
      <c r="K17810" s="30"/>
      <c r="L17810" s="30"/>
      <c r="M17810" s="30"/>
      <c r="N17810" s="37"/>
      <c r="O17810" s="37"/>
      <c r="P17810" s="37"/>
      <c r="Q17810" s="37"/>
    </row>
    <row r="17811" spans="1:17" ht="35.1" customHeight="1" outlineLevel="5" x14ac:dyDescent="0.2">
      <c r="A17811" s="6" t="s">
        <v>35364</v>
      </c>
      <c r="B17811" s="7" t="s">
        <v>35365</v>
      </c>
      <c r="C17811" s="7" t="s">
        <v>261</v>
      </c>
      <c r="D17811" s="7" t="s">
        <v>29</v>
      </c>
      <c r="E17811" s="7" t="s">
        <v>35366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35366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35366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35366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35366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35366</v>
      </c>
      <c r="F17816" s="7" t="s">
        <v>31</v>
      </c>
      <c r="G17816" s="8">
        <v>8.1</v>
      </c>
      <c r="H17816" s="9">
        <v>6.4449000000000006E-2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35366</v>
      </c>
      <c r="F17817" s="7" t="s">
        <v>31</v>
      </c>
      <c r="G17817" s="8">
        <v>8.1</v>
      </c>
      <c r="H17817" s="9">
        <v>6.4449000000000006E-2</v>
      </c>
      <c r="I17817" s="10">
        <v>59269.89</v>
      </c>
      <c r="J17817" s="11"/>
      <c r="K17817" s="7"/>
      <c r="L17817" s="12">
        <v>60</v>
      </c>
      <c r="M17817" s="11"/>
      <c r="N17817" s="38">
        <f>I17817*(100-$B$4)*(100-$B$5)/10000</f>
        <v>59269.89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35366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35366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35366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35366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35366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35366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35366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35366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29</v>
      </c>
      <c r="E17826" s="7" t="s">
        <v>35366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34480</v>
      </c>
      <c r="E17827" s="7" t="s">
        <v>35366</v>
      </c>
      <c r="F17827" s="7" t="s">
        <v>31</v>
      </c>
      <c r="G17827" s="8">
        <v>8.1</v>
      </c>
      <c r="H17827" s="9">
        <v>6.4449000000000006E-2</v>
      </c>
      <c r="I17827" s="10">
        <v>55572</v>
      </c>
      <c r="J17827" s="11"/>
      <c r="K17827" s="7"/>
      <c r="L17827" s="12">
        <v>60</v>
      </c>
      <c r="M17827" s="11"/>
      <c r="N17827" s="38">
        <f>I17827*(100-$B$4)*(100-$B$5)/10000</f>
        <v>55572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34480</v>
      </c>
      <c r="E17828" s="7" t="s">
        <v>35366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34480</v>
      </c>
      <c r="E17829" s="7" t="s">
        <v>35366</v>
      </c>
      <c r="F17829" s="7" t="s">
        <v>31</v>
      </c>
      <c r="G17829" s="8">
        <v>8.1</v>
      </c>
      <c r="H17829" s="9">
        <v>6.4449000000000006E-2</v>
      </c>
      <c r="I17829" s="10">
        <v>59269.89</v>
      </c>
      <c r="J17829" s="11"/>
      <c r="K17829" s="7"/>
      <c r="L17829" s="12">
        <v>60</v>
      </c>
      <c r="M17829" s="11"/>
      <c r="N17829" s="38">
        <f>I17829*(100-$B$4)*(100-$B$5)/10000</f>
        <v>59269.89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34480</v>
      </c>
      <c r="E17830" s="7" t="s">
        <v>35366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34480</v>
      </c>
      <c r="E17831" s="7" t="s">
        <v>35366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34480</v>
      </c>
      <c r="E17832" s="7" t="s">
        <v>35366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34480</v>
      </c>
      <c r="E17833" s="7" t="s">
        <v>35366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34480</v>
      </c>
      <c r="E17834" s="7" t="s">
        <v>35366</v>
      </c>
      <c r="F17834" s="7" t="s">
        <v>31</v>
      </c>
      <c r="G17834" s="8">
        <v>8.1</v>
      </c>
      <c r="H17834" s="9">
        <v>6.4449000000000006E-2</v>
      </c>
      <c r="I17834" s="10">
        <v>59269.89</v>
      </c>
      <c r="J17834" s="11"/>
      <c r="K17834" s="7"/>
      <c r="L17834" s="12">
        <v>60</v>
      </c>
      <c r="M17834" s="11"/>
      <c r="N17834" s="38">
        <f>I17834*(100-$B$4)*(100-$B$5)/10000</f>
        <v>59269.89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34480</v>
      </c>
      <c r="E17835" s="7" t="s">
        <v>35366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34480</v>
      </c>
      <c r="E17836" s="7" t="s">
        <v>35366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34480</v>
      </c>
      <c r="E17837" s="7" t="s">
        <v>35366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34480</v>
      </c>
      <c r="E17838" s="7" t="s">
        <v>35366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34480</v>
      </c>
      <c r="E17839" s="7" t="s">
        <v>35366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34480</v>
      </c>
      <c r="E17840" s="7" t="s">
        <v>35366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34480</v>
      </c>
      <c r="E17841" s="7" t="s">
        <v>35366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261</v>
      </c>
      <c r="D17842" s="7" t="s">
        <v>34480</v>
      </c>
      <c r="E17842" s="7" t="s">
        <v>35366</v>
      </c>
      <c r="F17842" s="7" t="s">
        <v>31</v>
      </c>
      <c r="G17842" s="8">
        <v>8.1</v>
      </c>
      <c r="H17842" s="9">
        <v>5.4053999999999998E-2</v>
      </c>
      <c r="I17842" s="10">
        <v>63086.68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63086.68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11.1" customHeight="1" outlineLevel="4" x14ac:dyDescent="0.2">
      <c r="A17843" s="30" t="s">
        <v>35429</v>
      </c>
      <c r="B17843" s="30"/>
      <c r="C17843" s="30"/>
      <c r="D17843" s="30"/>
      <c r="E17843" s="30"/>
      <c r="F17843" s="30"/>
      <c r="G17843" s="30"/>
      <c r="H17843" s="30"/>
      <c r="I17843" s="30"/>
      <c r="J17843" s="30"/>
      <c r="K17843" s="30"/>
      <c r="L17843" s="30"/>
      <c r="M17843" s="30"/>
      <c r="N17843" s="37"/>
      <c r="O17843" s="37"/>
      <c r="P17843" s="37"/>
      <c r="Q17843" s="37"/>
    </row>
    <row r="17844" spans="1:17" ht="35.1" customHeight="1" outlineLevel="5" x14ac:dyDescent="0.2">
      <c r="A17844" s="6" t="s">
        <v>35430</v>
      </c>
      <c r="B17844" s="7" t="s">
        <v>35431</v>
      </c>
      <c r="C17844" s="7" t="s">
        <v>10548</v>
      </c>
      <c r="D17844" s="7" t="s">
        <v>29</v>
      </c>
      <c r="E17844" s="7" t="s">
        <v>35432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35432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35432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35432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35432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35432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35432</v>
      </c>
      <c r="F17850" s="7" t="s">
        <v>31</v>
      </c>
      <c r="G17850" s="8">
        <v>8.5</v>
      </c>
      <c r="H17850" s="9">
        <v>3.6303000000000002E-2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35432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35432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35432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35432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35432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35432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35432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35432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29</v>
      </c>
      <c r="E17859" s="7" t="s">
        <v>35432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34480</v>
      </c>
      <c r="E17860" s="7" t="s">
        <v>35432</v>
      </c>
      <c r="F17860" s="7" t="s">
        <v>31</v>
      </c>
      <c r="G17860" s="8">
        <v>8.5</v>
      </c>
      <c r="H17860" s="9">
        <v>3.6303000000000002E-2</v>
      </c>
      <c r="I17860" s="10">
        <v>61660.83</v>
      </c>
      <c r="J17860" s="11"/>
      <c r="K17860" s="7"/>
      <c r="L17860" s="12">
        <v>60</v>
      </c>
      <c r="M17860" s="11"/>
      <c r="N17860" s="38">
        <f>I17860*(100-$B$4)*(100-$B$5)/10000</f>
        <v>61660.83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34480</v>
      </c>
      <c r="E17861" s="7" t="s">
        <v>35432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34480</v>
      </c>
      <c r="E17862" s="7" t="s">
        <v>35432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34480</v>
      </c>
      <c r="E17863" s="7" t="s">
        <v>35432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34480</v>
      </c>
      <c r="E17864" s="7" t="s">
        <v>35432</v>
      </c>
      <c r="F17864" s="7" t="s">
        <v>31</v>
      </c>
      <c r="G17864" s="8">
        <v>8.5</v>
      </c>
      <c r="H17864" s="9">
        <v>3.6303000000000002E-2</v>
      </c>
      <c r="I17864" s="10">
        <v>65358.71</v>
      </c>
      <c r="J17864" s="11"/>
      <c r="K17864" s="7"/>
      <c r="L17864" s="12">
        <v>60</v>
      </c>
      <c r="M17864" s="11"/>
      <c r="N17864" s="38">
        <f>I17864*(100-$B$4)*(100-$B$5)/10000</f>
        <v>65358.71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34480</v>
      </c>
      <c r="E17865" s="7" t="s">
        <v>35432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34480</v>
      </c>
      <c r="E17866" s="7" t="s">
        <v>35432</v>
      </c>
      <c r="F17866" s="7" t="s">
        <v>31</v>
      </c>
      <c r="G17866" s="8">
        <v>8.5</v>
      </c>
      <c r="H17866" s="9">
        <v>3.6303000000000002E-2</v>
      </c>
      <c r="I17866" s="10">
        <v>65358.71</v>
      </c>
      <c r="J17866" s="11"/>
      <c r="K17866" s="7"/>
      <c r="L17866" s="12">
        <v>60</v>
      </c>
      <c r="M17866" s="11"/>
      <c r="N17866" s="38">
        <f>I17866*(100-$B$4)*(100-$B$5)/10000</f>
        <v>65358.71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34480</v>
      </c>
      <c r="E17867" s="7" t="s">
        <v>35432</v>
      </c>
      <c r="F17867" s="7" t="s">
        <v>31</v>
      </c>
      <c r="G17867" s="8">
        <v>8.5</v>
      </c>
      <c r="H17867" s="9">
        <v>3.6303000000000002E-2</v>
      </c>
      <c r="I17867" s="10">
        <v>61660.83</v>
      </c>
      <c r="J17867" s="11"/>
      <c r="K17867" s="7"/>
      <c r="L17867" s="12">
        <v>60</v>
      </c>
      <c r="M17867" s="11"/>
      <c r="N17867" s="38">
        <f>I17867*(100-$B$4)*(100-$B$5)/10000</f>
        <v>61660.83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34480</v>
      </c>
      <c r="E17868" s="7" t="s">
        <v>35432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34480</v>
      </c>
      <c r="E17869" s="7" t="s">
        <v>35432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34480</v>
      </c>
      <c r="E17870" s="7" t="s">
        <v>35432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34480</v>
      </c>
      <c r="E17871" s="7" t="s">
        <v>35432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34480</v>
      </c>
      <c r="E17872" s="7" t="s">
        <v>35432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34480</v>
      </c>
      <c r="E17873" s="7" t="s">
        <v>35432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34480</v>
      </c>
      <c r="E17874" s="7" t="s">
        <v>35432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10548</v>
      </c>
      <c r="D17875" s="7" t="s">
        <v>34480</v>
      </c>
      <c r="E17875" s="7" t="s">
        <v>35432</v>
      </c>
      <c r="F17875" s="7" t="s">
        <v>31</v>
      </c>
      <c r="G17875" s="8">
        <v>8.5</v>
      </c>
      <c r="H17875" s="9">
        <v>3.6303000000000002E-2</v>
      </c>
      <c r="I17875" s="10">
        <v>65477.61</v>
      </c>
      <c r="J17875" s="11"/>
      <c r="K17875" s="7" t="s">
        <v>705</v>
      </c>
      <c r="L17875" s="12">
        <v>60</v>
      </c>
      <c r="M17875" s="11"/>
      <c r="N17875" s="38">
        <f>I17875*(100-$B$4)*(100-$B$5)/10000</f>
        <v>65477.61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11.1" customHeight="1" outlineLevel="3" x14ac:dyDescent="0.2">
      <c r="A17876" s="29" t="s">
        <v>35495</v>
      </c>
      <c r="B17876" s="29"/>
      <c r="C17876" s="29"/>
      <c r="D17876" s="29"/>
      <c r="E17876" s="29"/>
      <c r="F17876" s="29"/>
      <c r="G17876" s="29"/>
      <c r="H17876" s="29"/>
      <c r="I17876" s="29"/>
      <c r="J17876" s="29"/>
      <c r="K17876" s="29"/>
      <c r="L17876" s="29"/>
      <c r="M17876" s="29"/>
      <c r="N17876" s="36"/>
      <c r="O17876" s="36"/>
      <c r="P17876" s="36"/>
      <c r="Q17876" s="36"/>
    </row>
    <row r="17877" spans="1:17" ht="11.1" customHeight="1" outlineLevel="4" x14ac:dyDescent="0.2">
      <c r="A17877" s="30" t="s">
        <v>35496</v>
      </c>
      <c r="B17877" s="30"/>
      <c r="C17877" s="30"/>
      <c r="D17877" s="30"/>
      <c r="E17877" s="30"/>
      <c r="F17877" s="30"/>
      <c r="G17877" s="30"/>
      <c r="H17877" s="30"/>
      <c r="I17877" s="30"/>
      <c r="J17877" s="30"/>
      <c r="K17877" s="30"/>
      <c r="L17877" s="30"/>
      <c r="M17877" s="30"/>
      <c r="N17877" s="37"/>
      <c r="O17877" s="37"/>
      <c r="P17877" s="37"/>
      <c r="Q17877" s="37"/>
    </row>
    <row r="17878" spans="1:17" ht="35.1" customHeight="1" outlineLevel="5" x14ac:dyDescent="0.2">
      <c r="A17878" s="6" t="s">
        <v>35497</v>
      </c>
      <c r="B17878" s="7" t="s">
        <v>35498</v>
      </c>
      <c r="C17878" s="7" t="s">
        <v>7998</v>
      </c>
      <c r="D17878" s="7" t="s">
        <v>29</v>
      </c>
      <c r="E17878" s="7" t="s">
        <v>35499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35499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35502</v>
      </c>
      <c r="B17880" s="7" t="s">
        <v>35503</v>
      </c>
      <c r="C17880" s="7" t="s">
        <v>7998</v>
      </c>
      <c r="D17880" s="7" t="s">
        <v>29</v>
      </c>
      <c r="E17880" s="7" t="s">
        <v>35504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35499</v>
      </c>
      <c r="F17881" s="7" t="s">
        <v>31</v>
      </c>
      <c r="G17881" s="8">
        <v>4.1500000000000004</v>
      </c>
      <c r="H17881" s="9">
        <v>2.9735999999999999E-2</v>
      </c>
      <c r="I17881" s="10">
        <v>25283.52</v>
      </c>
      <c r="J17881" s="11"/>
      <c r="K17881" s="7"/>
      <c r="L17881" s="12">
        <v>30</v>
      </c>
      <c r="M17881" s="11"/>
      <c r="N17881" s="38">
        <f>I17881*(100-$B$4)*(100-$B$5)/10000</f>
        <v>25283.52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35499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35499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35504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29</v>
      </c>
      <c r="E17885" s="7" t="s">
        <v>35499</v>
      </c>
      <c r="F17885" s="7" t="s">
        <v>31</v>
      </c>
      <c r="G17885" s="8">
        <v>4.1500000000000004</v>
      </c>
      <c r="H17885" s="9">
        <v>2.9735999999999999E-2</v>
      </c>
      <c r="I17885" s="10">
        <v>26922.82</v>
      </c>
      <c r="J17885" s="11"/>
      <c r="K17885" s="7" t="s">
        <v>705</v>
      </c>
      <c r="L17885" s="12">
        <v>30</v>
      </c>
      <c r="M17885" s="11"/>
      <c r="N17885" s="38">
        <f>I17885*(100-$B$4)*(100-$B$5)/10000</f>
        <v>26922.82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35499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35499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35504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35499</v>
      </c>
      <c r="F17889" s="7" t="s">
        <v>31</v>
      </c>
      <c r="G17889" s="8">
        <v>4.1500000000000004</v>
      </c>
      <c r="H17889" s="9">
        <v>2.9735999999999999E-2</v>
      </c>
      <c r="I17889" s="10">
        <v>25283.52</v>
      </c>
      <c r="J17889" s="11"/>
      <c r="K17889" s="7"/>
      <c r="L17889" s="12">
        <v>30</v>
      </c>
      <c r="M17889" s="11"/>
      <c r="N17889" s="38">
        <f>I17889*(100-$B$4)*(100-$B$5)/10000</f>
        <v>25283.52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35499</v>
      </c>
      <c r="F17890" s="7" t="s">
        <v>31</v>
      </c>
      <c r="G17890" s="8">
        <v>4.1500000000000004</v>
      </c>
      <c r="H17890" s="9">
        <v>2.478E-2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35504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35499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35529</v>
      </c>
      <c r="B17893" s="7" t="s">
        <v>35530</v>
      </c>
      <c r="C17893" s="7" t="s">
        <v>7998</v>
      </c>
      <c r="D17893" s="7" t="s">
        <v>61</v>
      </c>
      <c r="E17893" s="7" t="s">
        <v>35499</v>
      </c>
      <c r="F17893" s="7" t="s">
        <v>31</v>
      </c>
      <c r="G17893" s="8">
        <v>4.1500000000000004</v>
      </c>
      <c r="H17893" s="9">
        <v>2.9735999999999999E-2</v>
      </c>
      <c r="I17893" s="10">
        <v>26922.82</v>
      </c>
      <c r="J17893" s="11"/>
      <c r="K17893" s="7" t="s">
        <v>705</v>
      </c>
      <c r="L17893" s="12">
        <v>30</v>
      </c>
      <c r="M17893" s="11"/>
      <c r="N17893" s="38">
        <f>I17893*(100-$B$4)*(100-$B$5)/10000</f>
        <v>26922.82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11.1" customHeight="1" outlineLevel="4" x14ac:dyDescent="0.2">
      <c r="A17894" s="30" t="s">
        <v>35531</v>
      </c>
      <c r="B17894" s="30"/>
      <c r="C17894" s="30"/>
      <c r="D17894" s="30"/>
      <c r="E17894" s="30"/>
      <c r="F17894" s="30"/>
      <c r="G17894" s="30"/>
      <c r="H17894" s="30"/>
      <c r="I17894" s="30"/>
      <c r="J17894" s="30"/>
      <c r="K17894" s="30"/>
      <c r="L17894" s="30"/>
      <c r="M17894" s="30"/>
      <c r="N17894" s="37"/>
      <c r="O17894" s="37"/>
      <c r="P17894" s="37"/>
      <c r="Q17894" s="37"/>
    </row>
    <row r="17895" spans="1:17" ht="35.1" customHeight="1" outlineLevel="5" x14ac:dyDescent="0.2">
      <c r="A17895" s="6" t="s">
        <v>35532</v>
      </c>
      <c r="B17895" s="7" t="s">
        <v>35533</v>
      </c>
      <c r="C17895" s="7" t="s">
        <v>247</v>
      </c>
      <c r="D17895" s="7" t="s">
        <v>29</v>
      </c>
      <c r="E17895" s="7" t="s">
        <v>35534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35535</v>
      </c>
      <c r="B17896" s="7" t="s">
        <v>35536</v>
      </c>
      <c r="C17896" s="7" t="s">
        <v>247</v>
      </c>
      <c r="D17896" s="7" t="s">
        <v>29</v>
      </c>
      <c r="E17896" s="7" t="s">
        <v>35537</v>
      </c>
      <c r="F17896" s="7" t="s">
        <v>31</v>
      </c>
      <c r="G17896" s="8">
        <v>5.0999999999999996</v>
      </c>
      <c r="H17896" s="9">
        <v>1.7639999999999999E-2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35537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35537</v>
      </c>
      <c r="F17898" s="7" t="s">
        <v>31</v>
      </c>
      <c r="G17898" s="8">
        <v>5.0999999999999996</v>
      </c>
      <c r="H17898" s="9">
        <v>2.1167999999999999E-2</v>
      </c>
      <c r="I17898" s="10">
        <v>31372.35</v>
      </c>
      <c r="J17898" s="11"/>
      <c r="K17898" s="7"/>
      <c r="L17898" s="12">
        <v>30</v>
      </c>
      <c r="M17898" s="11"/>
      <c r="N17898" s="38">
        <f>I17898*(100-$B$4)*(100-$B$5)/10000</f>
        <v>31372.35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35537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35537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35537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29</v>
      </c>
      <c r="E17902" s="7" t="s">
        <v>35534</v>
      </c>
      <c r="F17902" s="7" t="s">
        <v>31</v>
      </c>
      <c r="G17902" s="8">
        <v>5.0999999999999996</v>
      </c>
      <c r="H17902" s="9">
        <v>2.1167999999999999E-2</v>
      </c>
      <c r="I17902" s="10">
        <v>33603.199999999997</v>
      </c>
      <c r="J17902" s="11"/>
      <c r="K17902" s="7" t="s">
        <v>705</v>
      </c>
      <c r="L17902" s="12">
        <v>30</v>
      </c>
      <c r="M17902" s="11"/>
      <c r="N17902" s="38">
        <f>I17902*(100-$B$4)*(100-$B$5)/10000</f>
        <v>33603.199999999997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35537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35537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35537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35534</v>
      </c>
      <c r="F17906" s="7" t="s">
        <v>31</v>
      </c>
      <c r="G17906" s="8">
        <v>5.0999999999999996</v>
      </c>
      <c r="H17906" s="9">
        <v>1.7639999999999999E-2</v>
      </c>
      <c r="I17906" s="10">
        <v>31372.35</v>
      </c>
      <c r="J17906" s="11"/>
      <c r="K17906" s="7"/>
      <c r="L17906" s="12">
        <v>30</v>
      </c>
      <c r="M17906" s="11"/>
      <c r="N17906" s="38">
        <f>I17906*(100-$B$4)*(100-$B$5)/10000</f>
        <v>31372.35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35534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35537</v>
      </c>
      <c r="F17908" s="7" t="s">
        <v>31</v>
      </c>
      <c r="G17908" s="8">
        <v>5.0999999999999996</v>
      </c>
      <c r="H17908" s="9">
        <v>2.1167999999999999E-2</v>
      </c>
      <c r="I17908" s="10">
        <v>22669.26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22669.26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35537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35564</v>
      </c>
      <c r="B17910" s="7" t="s">
        <v>35565</v>
      </c>
      <c r="C17910" s="7" t="s">
        <v>247</v>
      </c>
      <c r="D17910" s="7" t="s">
        <v>61</v>
      </c>
      <c r="E17910" s="7" t="s">
        <v>35537</v>
      </c>
      <c r="F17910" s="7" t="s">
        <v>31</v>
      </c>
      <c r="G17910" s="8">
        <v>5.0999999999999996</v>
      </c>
      <c r="H17910" s="9">
        <v>2.1167999999999999E-2</v>
      </c>
      <c r="I17910" s="10">
        <v>33603.199999999997</v>
      </c>
      <c r="J17910" s="11"/>
      <c r="K17910" s="7" t="s">
        <v>705</v>
      </c>
      <c r="L17910" s="12">
        <v>30</v>
      </c>
      <c r="M17910" s="11"/>
      <c r="N17910" s="38">
        <f>I17910*(100-$B$4)*(100-$B$5)/10000</f>
        <v>33603.199999999997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11.1" customHeight="1" outlineLevel="4" x14ac:dyDescent="0.2">
      <c r="A17911" s="30" t="s">
        <v>35566</v>
      </c>
      <c r="B17911" s="30"/>
      <c r="C17911" s="30"/>
      <c r="D17911" s="30"/>
      <c r="E17911" s="30"/>
      <c r="F17911" s="30"/>
      <c r="G17911" s="30"/>
      <c r="H17911" s="30"/>
      <c r="I17911" s="30"/>
      <c r="J17911" s="30"/>
      <c r="K17911" s="30"/>
      <c r="L17911" s="30"/>
      <c r="M17911" s="30"/>
      <c r="N17911" s="37"/>
      <c r="O17911" s="37"/>
      <c r="P17911" s="37"/>
      <c r="Q17911" s="37"/>
    </row>
    <row r="17912" spans="1:17" ht="35.1" customHeight="1" outlineLevel="5" x14ac:dyDescent="0.2">
      <c r="A17912" s="6" t="s">
        <v>35567</v>
      </c>
      <c r="B17912" s="7" t="s">
        <v>35568</v>
      </c>
      <c r="C17912" s="7" t="s">
        <v>254</v>
      </c>
      <c r="D17912" s="7" t="s">
        <v>29</v>
      </c>
      <c r="E17912" s="7" t="s">
        <v>35569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35570</v>
      </c>
      <c r="B17913" s="7" t="s">
        <v>35571</v>
      </c>
      <c r="C17913" s="7" t="s">
        <v>254</v>
      </c>
      <c r="D17913" s="7" t="s">
        <v>29</v>
      </c>
      <c r="E17913" s="7" t="s">
        <v>35572</v>
      </c>
      <c r="F17913" s="7" t="s">
        <v>31</v>
      </c>
      <c r="G17913" s="8">
        <v>7.6</v>
      </c>
      <c r="H17913" s="9">
        <v>3.6303000000000002E-2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35572</v>
      </c>
      <c r="F17914" s="7" t="s">
        <v>31</v>
      </c>
      <c r="G17914" s="8">
        <v>7.6</v>
      </c>
      <c r="H17914" s="9">
        <v>3.0252000000000001E-2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35572</v>
      </c>
      <c r="F17915" s="7" t="s">
        <v>31</v>
      </c>
      <c r="G17915" s="8">
        <v>7.6</v>
      </c>
      <c r="H17915" s="9">
        <v>3.6303000000000002E-2</v>
      </c>
      <c r="I17915" s="10">
        <v>44782.65</v>
      </c>
      <c r="J17915" s="11"/>
      <c r="K17915" s="7"/>
      <c r="L17915" s="12">
        <v>30</v>
      </c>
      <c r="M17915" s="11"/>
      <c r="N17915" s="38">
        <f>I17915*(100-$B$4)*(100-$B$5)/10000</f>
        <v>44782.65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35572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35569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35572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29</v>
      </c>
      <c r="E17919" s="7" t="s">
        <v>35572</v>
      </c>
      <c r="F17919" s="7" t="s">
        <v>31</v>
      </c>
      <c r="G17919" s="8">
        <v>7.6</v>
      </c>
      <c r="H17919" s="9">
        <v>3.6303000000000002E-2</v>
      </c>
      <c r="I17919" s="10">
        <v>48599.44</v>
      </c>
      <c r="J17919" s="11"/>
      <c r="K17919" s="7" t="s">
        <v>705</v>
      </c>
      <c r="L17919" s="12">
        <v>30</v>
      </c>
      <c r="M17919" s="11"/>
      <c r="N17919" s="38">
        <f>I17919*(100-$B$4)*(100-$B$5)/10000</f>
        <v>48599.44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35569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35572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35572</v>
      </c>
      <c r="F17922" s="7" t="s">
        <v>31</v>
      </c>
      <c r="G17922" s="8">
        <v>7.6</v>
      </c>
      <c r="H17922" s="9">
        <v>3.0252000000000001E-2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35572</v>
      </c>
      <c r="F17923" s="7" t="s">
        <v>31</v>
      </c>
      <c r="G17923" s="8">
        <v>7.6</v>
      </c>
      <c r="H17923" s="9">
        <v>3.6303000000000002E-2</v>
      </c>
      <c r="I17923" s="10">
        <v>44782.65</v>
      </c>
      <c r="J17923" s="11"/>
      <c r="K17923" s="7"/>
      <c r="L17923" s="12">
        <v>30</v>
      </c>
      <c r="M17923" s="11"/>
      <c r="N17923" s="38">
        <f>I17923*(100-$B$4)*(100-$B$5)/10000</f>
        <v>44782.65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35569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35572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35572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35599</v>
      </c>
      <c r="B17927" s="7" t="s">
        <v>35600</v>
      </c>
      <c r="C17927" s="7" t="s">
        <v>254</v>
      </c>
      <c r="D17927" s="7" t="s">
        <v>61</v>
      </c>
      <c r="E17927" s="7" t="s">
        <v>35572</v>
      </c>
      <c r="F17927" s="7" t="s">
        <v>31</v>
      </c>
      <c r="G17927" s="8">
        <v>7.6</v>
      </c>
      <c r="H17927" s="9">
        <v>3.6303000000000002E-2</v>
      </c>
      <c r="I17927" s="10">
        <v>48599.44</v>
      </c>
      <c r="J17927" s="11"/>
      <c r="K17927" s="7" t="s">
        <v>705</v>
      </c>
      <c r="L17927" s="12">
        <v>30</v>
      </c>
      <c r="M17927" s="11"/>
      <c r="N17927" s="38">
        <f>I17927*(100-$B$4)*(100-$B$5)/10000</f>
        <v>48599.44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11.1" customHeight="1" outlineLevel="4" x14ac:dyDescent="0.2">
      <c r="A17928" s="30" t="s">
        <v>35601</v>
      </c>
      <c r="B17928" s="30"/>
      <c r="C17928" s="30"/>
      <c r="D17928" s="30"/>
      <c r="E17928" s="30"/>
      <c r="F17928" s="30"/>
      <c r="G17928" s="30"/>
      <c r="H17928" s="30"/>
      <c r="I17928" s="30"/>
      <c r="J17928" s="30"/>
      <c r="K17928" s="30"/>
      <c r="L17928" s="30"/>
      <c r="M17928" s="30"/>
      <c r="N17928" s="37"/>
      <c r="O17928" s="37"/>
      <c r="P17928" s="37"/>
      <c r="Q17928" s="37"/>
    </row>
    <row r="17929" spans="1:17" ht="35.1" customHeight="1" outlineLevel="5" x14ac:dyDescent="0.2">
      <c r="A17929" s="6" t="s">
        <v>35602</v>
      </c>
      <c r="B17929" s="7" t="s">
        <v>35603</v>
      </c>
      <c r="C17929" s="7" t="s">
        <v>261</v>
      </c>
      <c r="D17929" s="7" t="s">
        <v>29</v>
      </c>
      <c r="E17929" s="7" t="s">
        <v>35604</v>
      </c>
      <c r="F17929" s="7" t="s">
        <v>31</v>
      </c>
      <c r="G17929" s="8">
        <v>8.1</v>
      </c>
      <c r="H17929" s="9">
        <v>5.4053999999999998E-2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35604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35607</v>
      </c>
      <c r="B17931" s="7" t="s">
        <v>35608</v>
      </c>
      <c r="C17931" s="7" t="s">
        <v>261</v>
      </c>
      <c r="D17931" s="7" t="s">
        <v>29</v>
      </c>
      <c r="E17931" s="7" t="s">
        <v>35604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35609</v>
      </c>
      <c r="B17932" s="7" t="s">
        <v>35610</v>
      </c>
      <c r="C17932" s="7" t="s">
        <v>261</v>
      </c>
      <c r="D17932" s="7" t="s">
        <v>29</v>
      </c>
      <c r="E17932" s="7" t="s">
        <v>35611</v>
      </c>
      <c r="F17932" s="7" t="s">
        <v>31</v>
      </c>
      <c r="G17932" s="8">
        <v>8.1</v>
      </c>
      <c r="H17932" s="9">
        <v>6.4449000000000006E-2</v>
      </c>
      <c r="I17932" s="10">
        <v>55148.53</v>
      </c>
      <c r="J17932" s="11"/>
      <c r="K17932" s="7"/>
      <c r="L17932" s="12">
        <v>30</v>
      </c>
      <c r="M17932" s="11"/>
      <c r="N17932" s="38">
        <f>I17932*(100-$B$4)*(100-$B$5)/10000</f>
        <v>55148.53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35604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35604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35604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29</v>
      </c>
      <c r="E17936" s="7" t="s">
        <v>35611</v>
      </c>
      <c r="F17936" s="7" t="s">
        <v>31</v>
      </c>
      <c r="G17936" s="8">
        <v>8.1</v>
      </c>
      <c r="H17936" s="9">
        <v>6.4449000000000006E-2</v>
      </c>
      <c r="I17936" s="10">
        <v>58965.32</v>
      </c>
      <c r="J17936" s="11"/>
      <c r="K17936" s="7" t="s">
        <v>705</v>
      </c>
      <c r="L17936" s="12">
        <v>30</v>
      </c>
      <c r="M17936" s="11"/>
      <c r="N17936" s="38">
        <f>I17936*(100-$B$4)*(100-$B$5)/10000</f>
        <v>58965.32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35611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35604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35604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35604</v>
      </c>
      <c r="F17940" s="7" t="s">
        <v>31</v>
      </c>
      <c r="G17940" s="8">
        <v>8.1</v>
      </c>
      <c r="H17940" s="9">
        <v>6.4449000000000006E-2</v>
      </c>
      <c r="I17940" s="10">
        <v>55148.53</v>
      </c>
      <c r="J17940" s="11"/>
      <c r="K17940" s="7"/>
      <c r="L17940" s="12">
        <v>30</v>
      </c>
      <c r="M17940" s="11"/>
      <c r="N17940" s="38">
        <f>I17940*(100-$B$4)*(100-$B$5)/10000</f>
        <v>55148.53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35604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35604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35604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35634</v>
      </c>
      <c r="B17944" s="7" t="s">
        <v>35635</v>
      </c>
      <c r="C17944" s="7" t="s">
        <v>261</v>
      </c>
      <c r="D17944" s="7" t="s">
        <v>61</v>
      </c>
      <c r="E17944" s="7" t="s">
        <v>35611</v>
      </c>
      <c r="F17944" s="7" t="s">
        <v>31</v>
      </c>
      <c r="G17944" s="8">
        <v>8.1</v>
      </c>
      <c r="H17944" s="9">
        <v>6.4449000000000006E-2</v>
      </c>
      <c r="I17944" s="10">
        <v>58965.32</v>
      </c>
      <c r="J17944" s="11"/>
      <c r="K17944" s="7" t="s">
        <v>705</v>
      </c>
      <c r="L17944" s="12">
        <v>30</v>
      </c>
      <c r="M17944" s="11"/>
      <c r="N17944" s="38">
        <f>I17944*(100-$B$4)*(100-$B$5)/10000</f>
        <v>58965.32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11.1" customHeight="1" outlineLevel="4" x14ac:dyDescent="0.2">
      <c r="A17945" s="30" t="s">
        <v>35636</v>
      </c>
      <c r="B17945" s="30"/>
      <c r="C17945" s="30"/>
      <c r="D17945" s="30"/>
      <c r="E17945" s="30"/>
      <c r="F17945" s="30"/>
      <c r="G17945" s="30"/>
      <c r="H17945" s="30"/>
      <c r="I17945" s="30"/>
      <c r="J17945" s="30"/>
      <c r="K17945" s="30"/>
      <c r="L17945" s="30"/>
      <c r="M17945" s="30"/>
      <c r="N17945" s="37"/>
      <c r="O17945" s="37"/>
      <c r="P17945" s="37"/>
      <c r="Q17945" s="37"/>
    </row>
    <row r="17946" spans="1:17" ht="35.1" customHeight="1" outlineLevel="5" x14ac:dyDescent="0.2">
      <c r="A17946" s="6" t="s">
        <v>35637</v>
      </c>
      <c r="B17946" s="7" t="s">
        <v>35638</v>
      </c>
      <c r="C17946" s="7" t="s">
        <v>10548</v>
      </c>
      <c r="D17946" s="7" t="s">
        <v>29</v>
      </c>
      <c r="E17946" s="7" t="s">
        <v>35639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35639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35639</v>
      </c>
      <c r="F17949" s="7" t="s">
        <v>31</v>
      </c>
      <c r="G17949" s="8">
        <v>8.5</v>
      </c>
      <c r="H17949" s="9">
        <v>3.0252000000000001E-2</v>
      </c>
      <c r="I17949" s="10">
        <v>61237.36</v>
      </c>
      <c r="J17949" s="11"/>
      <c r="K17949" s="7"/>
      <c r="L17949" s="12">
        <v>30</v>
      </c>
      <c r="M17949" s="11"/>
      <c r="N17949" s="38">
        <f>I17949*(100-$B$4)*(100-$B$5)/10000</f>
        <v>61237.36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35644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35639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35639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29</v>
      </c>
      <c r="E17953" s="7" t="s">
        <v>35639</v>
      </c>
      <c r="F17953" s="7" t="s">
        <v>31</v>
      </c>
      <c r="G17953" s="8">
        <v>8.5</v>
      </c>
      <c r="H17953" s="9">
        <v>3.6303000000000002E-2</v>
      </c>
      <c r="I17953" s="10">
        <v>65054.17</v>
      </c>
      <c r="J17953" s="11"/>
      <c r="K17953" s="7" t="s">
        <v>705</v>
      </c>
      <c r="L17953" s="12">
        <v>30</v>
      </c>
      <c r="M17953" s="11"/>
      <c r="N17953" s="38">
        <f>I17953*(100-$B$4)*(100-$B$5)/10000</f>
        <v>65054.17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35639</v>
      </c>
      <c r="F17954" s="7" t="s">
        <v>31</v>
      </c>
      <c r="G17954" s="8">
        <v>8.5</v>
      </c>
      <c r="H17954" s="9">
        <v>3.0252000000000001E-2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35639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35639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35644</v>
      </c>
      <c r="F17957" s="7" t="s">
        <v>31</v>
      </c>
      <c r="G17957" s="8">
        <v>8.5</v>
      </c>
      <c r="H17957" s="9">
        <v>3.6303000000000002E-2</v>
      </c>
      <c r="I17957" s="10">
        <v>61237.36</v>
      </c>
      <c r="J17957" s="11"/>
      <c r="K17957" s="7"/>
      <c r="L17957" s="12">
        <v>30</v>
      </c>
      <c r="M17957" s="11"/>
      <c r="N17957" s="38">
        <f>I17957*(100-$B$4)*(100-$B$5)/10000</f>
        <v>61237.36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35644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35639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35639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35669</v>
      </c>
      <c r="B17961" s="7" t="s">
        <v>35670</v>
      </c>
      <c r="C17961" s="7" t="s">
        <v>10548</v>
      </c>
      <c r="D17961" s="7" t="s">
        <v>61</v>
      </c>
      <c r="E17961" s="7" t="s">
        <v>35639</v>
      </c>
      <c r="F17961" s="7" t="s">
        <v>31</v>
      </c>
      <c r="G17961" s="8">
        <v>8.5</v>
      </c>
      <c r="H17961" s="9">
        <v>3.6303000000000002E-2</v>
      </c>
      <c r="I17961" s="10">
        <v>65054.17</v>
      </c>
      <c r="J17961" s="11"/>
      <c r="K17961" s="7" t="s">
        <v>705</v>
      </c>
      <c r="L17961" s="12">
        <v>30</v>
      </c>
      <c r="M17961" s="11"/>
      <c r="N17961" s="38">
        <f>I17961*(100-$B$4)*(100-$B$5)/10000</f>
        <v>65054.17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11.1" customHeight="1" outlineLevel="3" x14ac:dyDescent="0.2">
      <c r="A17962" s="29" t="s">
        <v>35671</v>
      </c>
      <c r="B17962" s="29"/>
      <c r="C17962" s="29"/>
      <c r="D17962" s="29"/>
      <c r="E17962" s="29"/>
      <c r="F17962" s="29"/>
      <c r="G17962" s="29"/>
      <c r="H17962" s="29"/>
      <c r="I17962" s="29"/>
      <c r="J17962" s="29"/>
      <c r="K17962" s="29"/>
      <c r="L17962" s="29"/>
      <c r="M17962" s="29"/>
      <c r="N17962" s="36"/>
      <c r="O17962" s="36"/>
      <c r="P17962" s="36"/>
      <c r="Q17962" s="36"/>
    </row>
    <row r="17963" spans="1:17" ht="11.1" customHeight="1" outlineLevel="4" x14ac:dyDescent="0.2">
      <c r="A17963" s="30" t="s">
        <v>35672</v>
      </c>
      <c r="B17963" s="30"/>
      <c r="C17963" s="30"/>
      <c r="D17963" s="30"/>
      <c r="E17963" s="30"/>
      <c r="F17963" s="30"/>
      <c r="G17963" s="30"/>
      <c r="H17963" s="30"/>
      <c r="I17963" s="30"/>
      <c r="J17963" s="30"/>
      <c r="K17963" s="30"/>
      <c r="L17963" s="30"/>
      <c r="M17963" s="30"/>
      <c r="N17963" s="37"/>
      <c r="O17963" s="37"/>
      <c r="P17963" s="37"/>
      <c r="Q17963" s="37"/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13451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13451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40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13451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13451</v>
      </c>
      <c r="F17967" s="7" t="s">
        <v>31</v>
      </c>
      <c r="G17967" s="8">
        <v>6.1</v>
      </c>
      <c r="H17967" s="9">
        <v>1.6833999999999998E-2</v>
      </c>
      <c r="I17967" s="10">
        <v>31635.09</v>
      </c>
      <c r="J17967" s="11"/>
      <c r="K17967" s="7"/>
      <c r="L17967" s="12">
        <v>30</v>
      </c>
      <c r="M17967" s="11"/>
      <c r="N17967" s="38">
        <f>I17967*(100-$B$4)*(100-$B$5)/10000</f>
        <v>31635.09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13451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45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13451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13451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29</v>
      </c>
      <c r="E17971" s="7" t="s">
        <v>13451</v>
      </c>
      <c r="F17971" s="7" t="s">
        <v>31</v>
      </c>
      <c r="G17971" s="8">
        <v>6.1</v>
      </c>
      <c r="H17971" s="9">
        <v>1.6833999999999998E-2</v>
      </c>
      <c r="I17971" s="10">
        <v>33176.01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33176.01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13451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13451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45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13451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13451</v>
      </c>
      <c r="F17975" s="7" t="s">
        <v>31</v>
      </c>
      <c r="G17975" s="8">
        <v>6.1</v>
      </c>
      <c r="H17975" s="9">
        <v>1.6833999999999998E-2</v>
      </c>
      <c r="I17975" s="10">
        <v>31635.09</v>
      </c>
      <c r="J17975" s="11"/>
      <c r="K17975" s="7"/>
      <c r="L17975" s="12">
        <v>30</v>
      </c>
      <c r="M17975" s="11"/>
      <c r="N17975" s="38">
        <f>I17975*(100-$B$4)*(100-$B$5)/10000</f>
        <v>31635.09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13451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13451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13451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45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247</v>
      </c>
      <c r="D17979" s="7" t="s">
        <v>61</v>
      </c>
      <c r="E17979" s="7" t="s">
        <v>13451</v>
      </c>
      <c r="F17979" s="7" t="s">
        <v>31</v>
      </c>
      <c r="G17979" s="8">
        <v>6.1</v>
      </c>
      <c r="H17979" s="9">
        <v>1.6833999999999998E-2</v>
      </c>
      <c r="I17979" s="10">
        <v>33176.01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33176.01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35705</v>
      </c>
      <c r="B17980" s="7" t="s">
        <v>35706</v>
      </c>
      <c r="C17980" s="7" t="s">
        <v>35707</v>
      </c>
      <c r="D17980" s="7" t="s">
        <v>29</v>
      </c>
      <c r="E17980" s="7" t="s">
        <v>35708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45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35707</v>
      </c>
      <c r="D17981" s="7" t="s">
        <v>29</v>
      </c>
      <c r="E17981" s="7" t="s">
        <v>35708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35707</v>
      </c>
      <c r="D17982" s="7" t="s">
        <v>29</v>
      </c>
      <c r="E17982" s="7" t="s">
        <v>35708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35707</v>
      </c>
      <c r="D17983" s="7" t="s">
        <v>29</v>
      </c>
      <c r="E17983" s="7" t="s">
        <v>35708</v>
      </c>
      <c r="F17983" s="7" t="s">
        <v>31</v>
      </c>
      <c r="G17983" s="8">
        <v>6.1</v>
      </c>
      <c r="H17983" s="9">
        <v>1.6833999999999998E-2</v>
      </c>
      <c r="I17983" s="10">
        <v>35847.18</v>
      </c>
      <c r="J17983" s="11"/>
      <c r="K17983" s="7"/>
      <c r="L17983" s="12">
        <v>30</v>
      </c>
      <c r="M17983" s="11"/>
      <c r="N17983" s="38">
        <f>I17983*(100-$B$4)*(100-$B$5)/10000</f>
        <v>35847.18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35707</v>
      </c>
      <c r="D17984" s="7" t="s">
        <v>29</v>
      </c>
      <c r="E17984" s="7" t="s">
        <v>35708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35707</v>
      </c>
      <c r="D17985" s="7" t="s">
        <v>29</v>
      </c>
      <c r="E17985" s="7" t="s">
        <v>35708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35707</v>
      </c>
      <c r="D17986" s="7" t="s">
        <v>29</v>
      </c>
      <c r="E17986" s="7" t="s">
        <v>35708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35707</v>
      </c>
      <c r="D17987" s="7" t="s">
        <v>29</v>
      </c>
      <c r="E17987" s="7" t="s">
        <v>35708</v>
      </c>
      <c r="F17987" s="7" t="s">
        <v>31</v>
      </c>
      <c r="G17987" s="8">
        <v>6.1</v>
      </c>
      <c r="H17987" s="9">
        <v>1.6833999999999998E-2</v>
      </c>
      <c r="I17987" s="10">
        <v>37578.79</v>
      </c>
      <c r="J17987" s="11"/>
      <c r="K17987" s="7" t="s">
        <v>705</v>
      </c>
      <c r="L17987" s="12">
        <v>45</v>
      </c>
      <c r="M17987" s="11"/>
      <c r="N17987" s="38">
        <f>I17987*(100-$B$4)*(100-$B$5)/10000</f>
        <v>37578.79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35707</v>
      </c>
      <c r="D17988" s="7" t="s">
        <v>61</v>
      </c>
      <c r="E17988" s="7" t="s">
        <v>35708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35707</v>
      </c>
      <c r="D17989" s="7" t="s">
        <v>61</v>
      </c>
      <c r="E17989" s="7" t="s">
        <v>35708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35707</v>
      </c>
      <c r="D17990" s="7" t="s">
        <v>61</v>
      </c>
      <c r="E17990" s="7" t="s">
        <v>35708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35707</v>
      </c>
      <c r="D17991" s="7" t="s">
        <v>61</v>
      </c>
      <c r="E17991" s="7" t="s">
        <v>35708</v>
      </c>
      <c r="F17991" s="7" t="s">
        <v>31</v>
      </c>
      <c r="G17991" s="8">
        <v>6.1</v>
      </c>
      <c r="H17991" s="9">
        <v>1.6833999999999998E-2</v>
      </c>
      <c r="I17991" s="10">
        <v>35847.18</v>
      </c>
      <c r="J17991" s="11"/>
      <c r="K17991" s="7"/>
      <c r="L17991" s="12">
        <v>45</v>
      </c>
      <c r="M17991" s="11"/>
      <c r="N17991" s="38">
        <f>I17991*(100-$B$4)*(100-$B$5)/10000</f>
        <v>35847.18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35707</v>
      </c>
      <c r="D17992" s="7" t="s">
        <v>61</v>
      </c>
      <c r="E17992" s="7" t="s">
        <v>35708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35707</v>
      </c>
      <c r="D17993" s="7" t="s">
        <v>61</v>
      </c>
      <c r="E17993" s="7" t="s">
        <v>35708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35707</v>
      </c>
      <c r="D17994" s="7" t="s">
        <v>61</v>
      </c>
      <c r="E17994" s="7" t="s">
        <v>35708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35737</v>
      </c>
      <c r="B17995" s="7" t="s">
        <v>35738</v>
      </c>
      <c r="C17995" s="7" t="s">
        <v>35707</v>
      </c>
      <c r="D17995" s="7" t="s">
        <v>61</v>
      </c>
      <c r="E17995" s="7" t="s">
        <v>35708</v>
      </c>
      <c r="F17995" s="7" t="s">
        <v>31</v>
      </c>
      <c r="G17995" s="8">
        <v>6.1</v>
      </c>
      <c r="H17995" s="9">
        <v>1.6833999999999998E-2</v>
      </c>
      <c r="I17995" s="10">
        <v>37578.79</v>
      </c>
      <c r="J17995" s="11"/>
      <c r="K17995" s="7" t="s">
        <v>705</v>
      </c>
      <c r="L17995" s="12">
        <v>30</v>
      </c>
      <c r="M17995" s="11"/>
      <c r="N17995" s="38">
        <f>I17995*(100-$B$4)*(100-$B$5)/10000</f>
        <v>37578.79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11.1" customHeight="1" outlineLevel="4" x14ac:dyDescent="0.2">
      <c r="A17996" s="30" t="s">
        <v>35739</v>
      </c>
      <c r="B17996" s="30"/>
      <c r="C17996" s="30"/>
      <c r="D17996" s="30"/>
      <c r="E17996" s="30"/>
      <c r="F17996" s="30"/>
      <c r="G17996" s="30"/>
      <c r="H17996" s="30"/>
      <c r="I17996" s="30"/>
      <c r="J17996" s="30"/>
      <c r="K17996" s="30"/>
      <c r="L17996" s="30"/>
      <c r="M17996" s="30"/>
      <c r="N17996" s="37"/>
      <c r="O17996" s="37"/>
      <c r="P17996" s="37"/>
      <c r="Q17996" s="37"/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28062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45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28062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28062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28062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40435.599999999999</v>
      </c>
      <c r="J18000" s="11"/>
      <c r="K18000" s="7"/>
      <c r="L18000" s="12">
        <v>30</v>
      </c>
      <c r="M18000" s="11"/>
      <c r="N18000" s="38">
        <f>I18000*(100-$B$4)*(100-$B$5)/10000</f>
        <v>40435.599999999999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28062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28062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28062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28062</v>
      </c>
      <c r="D18004" s="7" t="s">
        <v>29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41624.49</v>
      </c>
      <c r="J18004" s="11"/>
      <c r="K18004" s="7" t="s">
        <v>705</v>
      </c>
      <c r="L18004" s="12">
        <v>45</v>
      </c>
      <c r="M18004" s="11"/>
      <c r="N18004" s="38">
        <f>I18004*(100-$B$4)*(100-$B$5)/10000</f>
        <v>41624.49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28062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28062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28062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45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28062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40435.599999999999</v>
      </c>
      <c r="J18008" s="11"/>
      <c r="K18008" s="7"/>
      <c r="L18008" s="12">
        <v>30</v>
      </c>
      <c r="M18008" s="11"/>
      <c r="N18008" s="38">
        <f>I18008*(100-$B$4)*(100-$B$5)/10000</f>
        <v>40435.599999999999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28062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28062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28062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28062</v>
      </c>
      <c r="D18012" s="7" t="s">
        <v>61</v>
      </c>
      <c r="E18012" s="7" t="s">
        <v>262</v>
      </c>
      <c r="F18012" s="7" t="s">
        <v>31</v>
      </c>
      <c r="G18012" s="8">
        <v>7.84</v>
      </c>
      <c r="H18012" s="9">
        <v>1.9560000000000001E-2</v>
      </c>
      <c r="I18012" s="10">
        <v>41624.49</v>
      </c>
      <c r="J18012" s="11"/>
      <c r="K18012" s="7" t="s">
        <v>705</v>
      </c>
      <c r="L18012" s="12">
        <v>45</v>
      </c>
      <c r="M18012" s="11"/>
      <c r="N18012" s="38">
        <f>I18012*(100-$B$4)*(100-$B$5)/10000</f>
        <v>41624.49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35772</v>
      </c>
      <c r="B18013" s="7" t="s">
        <v>35773</v>
      </c>
      <c r="C18013" s="7" t="s">
        <v>12471</v>
      </c>
      <c r="D18013" s="7" t="s">
        <v>29</v>
      </c>
      <c r="E18013" s="7" t="s">
        <v>35774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45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35774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35774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35774</v>
      </c>
      <c r="F18016" s="7" t="s">
        <v>31</v>
      </c>
      <c r="G18016" s="8">
        <v>7.84</v>
      </c>
      <c r="H18016" s="9">
        <v>1.9560000000000001E-2</v>
      </c>
      <c r="I18016" s="10">
        <v>46575.43</v>
      </c>
      <c r="J18016" s="11"/>
      <c r="K18016" s="7"/>
      <c r="L18016" s="12">
        <v>30</v>
      </c>
      <c r="M18016" s="11"/>
      <c r="N18016" s="38">
        <f>I18016*(100-$B$4)*(100-$B$5)/10000</f>
        <v>46575.43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35774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35774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35774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45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29</v>
      </c>
      <c r="E18020" s="7" t="s">
        <v>35774</v>
      </c>
      <c r="F18020" s="7" t="s">
        <v>31</v>
      </c>
      <c r="G18020" s="8">
        <v>7.84</v>
      </c>
      <c r="H18020" s="9">
        <v>1.9560000000000001E-2</v>
      </c>
      <c r="I18020" s="10">
        <v>48916.62</v>
      </c>
      <c r="J18020" s="11"/>
      <c r="K18020" s="7" t="s">
        <v>705</v>
      </c>
      <c r="L18020" s="12">
        <v>30</v>
      </c>
      <c r="M18020" s="11"/>
      <c r="N18020" s="38">
        <f>I18020*(100-$B$4)*(100-$B$5)/10000</f>
        <v>48916.62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35774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35774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35774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45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35774</v>
      </c>
      <c r="F18024" s="7" t="s">
        <v>31</v>
      </c>
      <c r="G18024" s="8">
        <v>7.84</v>
      </c>
      <c r="H18024" s="9">
        <v>1.9560000000000001E-2</v>
      </c>
      <c r="I18024" s="10">
        <v>46575.43</v>
      </c>
      <c r="J18024" s="11"/>
      <c r="K18024" s="7"/>
      <c r="L18024" s="12">
        <v>30</v>
      </c>
      <c r="M18024" s="11"/>
      <c r="N18024" s="38">
        <f>I18024*(100-$B$4)*(100-$B$5)/10000</f>
        <v>46575.43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35774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35774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35774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35.1" customHeight="1" outlineLevel="5" x14ac:dyDescent="0.2">
      <c r="A18028" s="6" t="s">
        <v>35803</v>
      </c>
      <c r="B18028" s="7" t="s">
        <v>35804</v>
      </c>
      <c r="C18028" s="7" t="s">
        <v>12471</v>
      </c>
      <c r="D18028" s="7" t="s">
        <v>61</v>
      </c>
      <c r="E18028" s="7" t="s">
        <v>35774</v>
      </c>
      <c r="F18028" s="7" t="s">
        <v>31</v>
      </c>
      <c r="G18028" s="8">
        <v>7.84</v>
      </c>
      <c r="H18028" s="9">
        <v>1.9560000000000001E-2</v>
      </c>
      <c r="I18028" s="10">
        <v>48916.62</v>
      </c>
      <c r="J18028" s="11"/>
      <c r="K18028" s="7" t="s">
        <v>705</v>
      </c>
      <c r="L18028" s="12">
        <v>45</v>
      </c>
      <c r="M18028" s="11"/>
      <c r="N18028" s="38">
        <f>I18028*(100-$B$4)*(100-$B$5)/10000</f>
        <v>48916.62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11.1" customHeight="1" outlineLevel="2" x14ac:dyDescent="0.2">
      <c r="A18029" s="28" t="s">
        <v>35805</v>
      </c>
      <c r="B18029" s="28"/>
      <c r="C18029" s="28"/>
      <c r="D18029" s="28"/>
      <c r="E18029" s="28"/>
      <c r="F18029" s="28"/>
      <c r="G18029" s="28"/>
      <c r="H18029" s="28"/>
      <c r="I18029" s="28"/>
      <c r="J18029" s="28"/>
      <c r="K18029" s="28"/>
      <c r="L18029" s="28"/>
      <c r="M18029" s="28"/>
      <c r="N18029" s="35"/>
      <c r="O18029" s="35"/>
      <c r="P18029" s="35"/>
      <c r="Q18029" s="35"/>
    </row>
    <row r="18030" spans="1:17" ht="11.1" customHeight="1" outlineLevel="3" x14ac:dyDescent="0.2">
      <c r="A18030" s="29" t="s">
        <v>35806</v>
      </c>
      <c r="B18030" s="29"/>
      <c r="C18030" s="29"/>
      <c r="D18030" s="29"/>
      <c r="E18030" s="29"/>
      <c r="F18030" s="29"/>
      <c r="G18030" s="29"/>
      <c r="H18030" s="29"/>
      <c r="I18030" s="29"/>
      <c r="J18030" s="29"/>
      <c r="K18030" s="29"/>
      <c r="L18030" s="29"/>
      <c r="M18030" s="29"/>
      <c r="N18030" s="36"/>
      <c r="O18030" s="36"/>
      <c r="P18030" s="36"/>
      <c r="Q18030" s="36"/>
    </row>
    <row r="18031" spans="1:17" ht="11.1" customHeight="1" outlineLevel="4" x14ac:dyDescent="0.2">
      <c r="A18031" s="30" t="s">
        <v>35807</v>
      </c>
      <c r="B18031" s="30"/>
      <c r="C18031" s="30"/>
      <c r="D18031" s="30"/>
      <c r="E18031" s="30"/>
      <c r="F18031" s="30"/>
      <c r="G18031" s="30"/>
      <c r="H18031" s="30"/>
      <c r="I18031" s="30"/>
      <c r="J18031" s="30"/>
      <c r="K18031" s="30"/>
      <c r="L18031" s="30"/>
      <c r="M18031" s="30"/>
      <c r="N18031" s="37"/>
      <c r="O18031" s="37"/>
      <c r="P18031" s="37"/>
      <c r="Q18031" s="37"/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0.05</v>
      </c>
      <c r="H18032" s="9">
        <v>1.6000000000000001E-4</v>
      </c>
      <c r="I18032" s="10">
        <v>13581.65</v>
      </c>
      <c r="J18032" s="12">
        <v>710</v>
      </c>
      <c r="K18032" s="7" t="s">
        <v>705</v>
      </c>
      <c r="L18032" s="12">
        <v>15</v>
      </c>
      <c r="M18032" s="11"/>
      <c r="N18032" s="38">
        <f>I18032*(100-$B$4)*(100-$B$5)/10000</f>
        <v>13581.65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0.06</v>
      </c>
      <c r="H18033" s="9">
        <v>4.8000000000000001E-5</v>
      </c>
      <c r="I18033" s="10">
        <v>11920.79</v>
      </c>
      <c r="J18033" s="12">
        <v>732</v>
      </c>
      <c r="K18033" s="7" t="s">
        <v>705</v>
      </c>
      <c r="L18033" s="12">
        <v>15</v>
      </c>
      <c r="M18033" s="11"/>
      <c r="N18033" s="38">
        <f>I18033*(100-$B$4)*(100-$B$5)/10000</f>
        <v>11920.79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5.0000000000000002E-5</v>
      </c>
      <c r="I18034" s="10">
        <v>16738.46</v>
      </c>
      <c r="J18034" s="12">
        <v>519</v>
      </c>
      <c r="K18034" s="7" t="s">
        <v>705</v>
      </c>
      <c r="L18034" s="12">
        <v>15</v>
      </c>
      <c r="M18034" s="11"/>
      <c r="N18034" s="38">
        <f>I18034*(100-$B$4)*(100-$B$5)/10000</f>
        <v>16738.46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0.12</v>
      </c>
      <c r="H18035" s="9">
        <v>4.2000000000000002E-4</v>
      </c>
      <c r="I18035" s="10">
        <v>76690.62</v>
      </c>
      <c r="J18035" s="12">
        <v>10</v>
      </c>
      <c r="K18035" s="7" t="s">
        <v>705</v>
      </c>
      <c r="L18035" s="12">
        <v>15</v>
      </c>
      <c r="M18035" s="11"/>
      <c r="N18035" s="38">
        <f>I18035*(100-$B$4)*(100-$B$5)/10000</f>
        <v>76690.62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6.9999999999999994E-5</v>
      </c>
      <c r="I18038" s="10">
        <v>14682.86</v>
      </c>
      <c r="J18038" s="12">
        <v>21</v>
      </c>
      <c r="K18038" s="7" t="s">
        <v>705</v>
      </c>
      <c r="L18038" s="12">
        <v>15</v>
      </c>
      <c r="M18038" s="11"/>
      <c r="N18038" s="38">
        <f>I18038*(100-$B$4)*(100-$B$5)/10000</f>
        <v>14682.86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5" x14ac:dyDescent="0.2">
      <c r="A18039" s="6" t="s">
        <v>35822</v>
      </c>
      <c r="B18039" s="7" t="s">
        <v>35823</v>
      </c>
      <c r="C18039" s="7"/>
      <c r="D18039" s="7"/>
      <c r="E18039" s="7" t="s">
        <v>52</v>
      </c>
      <c r="F18039" s="7" t="s">
        <v>31</v>
      </c>
      <c r="G18039" s="8">
        <v>0.2</v>
      </c>
      <c r="H18039" s="9">
        <v>8.5999999999999998E-4</v>
      </c>
      <c r="I18039" s="10">
        <v>29292.31</v>
      </c>
      <c r="J18039" s="12">
        <v>49</v>
      </c>
      <c r="K18039" s="7" t="s">
        <v>705</v>
      </c>
      <c r="L18039" s="12">
        <v>7</v>
      </c>
      <c r="M18039" s="11"/>
      <c r="N18039" s="38">
        <f>I18039*(100-$B$4)*(100-$B$5)/10000</f>
        <v>29292.31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11.1" customHeight="1" outlineLevel="4" x14ac:dyDescent="0.2">
      <c r="A18040" s="30" t="s">
        <v>35824</v>
      </c>
      <c r="B18040" s="30"/>
      <c r="C18040" s="30"/>
      <c r="D18040" s="30"/>
      <c r="E18040" s="30"/>
      <c r="F18040" s="30"/>
      <c r="G18040" s="30"/>
      <c r="H18040" s="30"/>
      <c r="I18040" s="30"/>
      <c r="J18040" s="30"/>
      <c r="K18040" s="30"/>
      <c r="L18040" s="30"/>
      <c r="M18040" s="30"/>
      <c r="N18040" s="37"/>
      <c r="O18040" s="37"/>
      <c r="P18040" s="37"/>
      <c r="Q18040" s="37"/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25516.1</v>
      </c>
      <c r="J18041" s="12">
        <v>12</v>
      </c>
      <c r="K18041" s="7" t="s">
        <v>705</v>
      </c>
      <c r="L18041" s="12">
        <v>31</v>
      </c>
      <c r="M18041" s="11"/>
      <c r="N18041" s="38">
        <f>I18041*(100-$B$4)*(100-$B$5)/10000</f>
        <v>25516.1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7.0000000000000007E-2</v>
      </c>
      <c r="H18042" s="9">
        <v>0.01</v>
      </c>
      <c r="I18042" s="10">
        <v>10043.08</v>
      </c>
      <c r="J18042" s="11" t="s">
        <v>235</v>
      </c>
      <c r="K18042" s="7" t="s">
        <v>705</v>
      </c>
      <c r="L18042" s="12">
        <v>21</v>
      </c>
      <c r="M18042" s="11"/>
      <c r="N18042" s="38">
        <f>I18042*(100-$B$4)*(100-$B$5)/10000</f>
        <v>10043.08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0.15</v>
      </c>
      <c r="H18043" s="9">
        <v>0.01</v>
      </c>
      <c r="I18043" s="10">
        <v>7392.82</v>
      </c>
      <c r="J18043" s="11" t="s">
        <v>235</v>
      </c>
      <c r="K18043" s="7" t="s">
        <v>705</v>
      </c>
      <c r="L18043" s="12">
        <v>21</v>
      </c>
      <c r="M18043" s="11"/>
      <c r="N18043" s="38">
        <f>I18043*(100-$B$4)*(100-$B$5)/10000</f>
        <v>7392.82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0.4</v>
      </c>
      <c r="H18044" s="9">
        <v>0.01</v>
      </c>
      <c r="I18044" s="10">
        <v>26234.82</v>
      </c>
      <c r="J18044" s="12">
        <v>57</v>
      </c>
      <c r="K18044" s="7" t="s">
        <v>705</v>
      </c>
      <c r="L18044" s="12">
        <v>21</v>
      </c>
      <c r="M18044" s="11"/>
      <c r="N18044" s="38">
        <f>I18044*(100-$B$4)*(100-$B$5)/10000</f>
        <v>26234.82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0.25</v>
      </c>
      <c r="H18045" s="9">
        <v>1.6000000000000001E-4</v>
      </c>
      <c r="I18045" s="10">
        <v>51934.76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51934.76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41069.47</v>
      </c>
      <c r="J18046" s="12">
        <v>10</v>
      </c>
      <c r="K18046" s="7" t="s">
        <v>705</v>
      </c>
      <c r="L18046" s="12">
        <v>21</v>
      </c>
      <c r="M18046" s="11"/>
      <c r="N18046" s="38">
        <f>I18046*(100-$B$4)*(100-$B$5)/10000</f>
        <v>41069.47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52791.58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52791.58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1.5200000000000001E-3</v>
      </c>
      <c r="I18048" s="10">
        <v>44381.72</v>
      </c>
      <c r="J18048" s="12">
        <v>52</v>
      </c>
      <c r="K18048" s="7" t="s">
        <v>705</v>
      </c>
      <c r="L18048" s="12">
        <v>31</v>
      </c>
      <c r="M18048" s="11"/>
      <c r="N18048" s="38">
        <f>I18048*(100-$B$4)*(100-$B$5)/10000</f>
        <v>44381.72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0.4</v>
      </c>
      <c r="H18049" s="9">
        <v>1.5200000000000001E-3</v>
      </c>
      <c r="I18049" s="10">
        <v>39475.300000000003</v>
      </c>
      <c r="J18049" s="12">
        <v>12</v>
      </c>
      <c r="K18049" s="7" t="s">
        <v>705</v>
      </c>
      <c r="L18049" s="12">
        <v>31</v>
      </c>
      <c r="M18049" s="11"/>
      <c r="N18049" s="38">
        <f>I18049*(100-$B$4)*(100-$B$5)/10000</f>
        <v>39475.300000000003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0.15</v>
      </c>
      <c r="H18050" s="9">
        <v>0.01</v>
      </c>
      <c r="I18050" s="10">
        <v>13988.57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13988.57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45305.26</v>
      </c>
      <c r="J18051" s="12">
        <v>14</v>
      </c>
      <c r="K18051" s="7" t="s">
        <v>705</v>
      </c>
      <c r="L18051" s="12">
        <v>21</v>
      </c>
      <c r="M18051" s="11"/>
      <c r="N18051" s="38">
        <f>I18051*(100-$B$4)*(100-$B$5)/10000</f>
        <v>45305.26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1.5200000000000001E-3</v>
      </c>
      <c r="I18052" s="10">
        <v>50989.47</v>
      </c>
      <c r="J18052" s="12">
        <v>31</v>
      </c>
      <c r="K18052" s="7" t="s">
        <v>705</v>
      </c>
      <c r="L18052" s="12">
        <v>15</v>
      </c>
      <c r="M18052" s="11"/>
      <c r="N18052" s="38">
        <f>I18052*(100-$B$4)*(100-$B$5)/10000</f>
        <v>50989.47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37667.370000000003</v>
      </c>
      <c r="J18053" s="12">
        <v>16</v>
      </c>
      <c r="K18053" s="7" t="s">
        <v>705</v>
      </c>
      <c r="L18053" s="12">
        <v>21</v>
      </c>
      <c r="M18053" s="11"/>
      <c r="N18053" s="38">
        <f>I18053*(100-$B$4)*(100-$B$5)/10000</f>
        <v>37667.370000000003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0.7</v>
      </c>
      <c r="H18054" s="9">
        <v>0.01</v>
      </c>
      <c r="I18054" s="10">
        <v>58475.79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58475.79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1.5200000000000001E-3</v>
      </c>
      <c r="I18055" s="10">
        <v>49557.89</v>
      </c>
      <c r="J18055" s="12">
        <v>24</v>
      </c>
      <c r="K18055" s="7" t="s">
        <v>705</v>
      </c>
      <c r="L18055" s="12">
        <v>15</v>
      </c>
      <c r="M18055" s="11"/>
      <c r="N18055" s="38">
        <f>I18055*(100-$B$4)*(100-$B$5)/10000</f>
        <v>49557.89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0.31</v>
      </c>
      <c r="H18056" s="9">
        <v>1E-3</v>
      </c>
      <c r="I18056" s="10">
        <v>18788.509999999998</v>
      </c>
      <c r="J18056" s="12">
        <v>9</v>
      </c>
      <c r="K18056" s="7" t="s">
        <v>705</v>
      </c>
      <c r="L18056" s="12">
        <v>40</v>
      </c>
      <c r="M18056" s="11"/>
      <c r="N18056" s="38">
        <f>I18056*(100-$B$4)*(100-$B$5)/10000</f>
        <v>18788.509999999998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0.01</v>
      </c>
      <c r="I18057" s="10">
        <v>58467.37</v>
      </c>
      <c r="J18057" s="11"/>
      <c r="K18057" s="7" t="s">
        <v>705</v>
      </c>
      <c r="L18057" s="12">
        <v>31</v>
      </c>
      <c r="M18057" s="11"/>
      <c r="N18057" s="38">
        <f>I18057*(100-$B$4)*(100-$B$5)/10000</f>
        <v>58467.37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0.01</v>
      </c>
      <c r="I18058" s="10">
        <v>55239.64</v>
      </c>
      <c r="J18058" s="12">
        <v>28</v>
      </c>
      <c r="K18058" s="7" t="s">
        <v>705</v>
      </c>
      <c r="L18058" s="12">
        <v>40</v>
      </c>
      <c r="M18058" s="11"/>
      <c r="N18058" s="38">
        <f>I18058*(100-$B$4)*(100-$B$5)/10000</f>
        <v>55239.64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35863</v>
      </c>
      <c r="G18059" s="8">
        <v>0.2</v>
      </c>
      <c r="H18059" s="9">
        <v>0.01</v>
      </c>
      <c r="I18059" s="10">
        <v>9900</v>
      </c>
      <c r="J18059" s="12">
        <v>10</v>
      </c>
      <c r="K18059" s="7" t="s">
        <v>705</v>
      </c>
      <c r="L18059" s="12">
        <v>60</v>
      </c>
      <c r="M18059" s="11"/>
      <c r="N18059" s="38">
        <f>I18059*(100-$B$4)*(100-$B$5)/10000</f>
        <v>9900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0.5</v>
      </c>
      <c r="H18060" s="9">
        <v>0.01</v>
      </c>
      <c r="I18060" s="10">
        <v>50591.09</v>
      </c>
      <c r="J18060" s="12">
        <v>359</v>
      </c>
      <c r="K18060" s="7" t="s">
        <v>705</v>
      </c>
      <c r="L18060" s="12">
        <v>21</v>
      </c>
      <c r="M18060" s="11"/>
      <c r="N18060" s="38">
        <f>I18060*(100-$B$4)*(100-$B$5)/10000</f>
        <v>50591.09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1.6000000000000001E-4</v>
      </c>
      <c r="I18061" s="10">
        <v>47028.34</v>
      </c>
      <c r="J18061" s="11"/>
      <c r="K18061" s="7" t="s">
        <v>705</v>
      </c>
      <c r="L18061" s="12">
        <v>21</v>
      </c>
      <c r="M18061" s="11"/>
      <c r="N18061" s="38">
        <f>I18061*(100-$B$4)*(100-$B$5)/10000</f>
        <v>47028.34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0.2</v>
      </c>
      <c r="H18062" s="9">
        <v>0.01</v>
      </c>
      <c r="I18062" s="10">
        <v>10126.77</v>
      </c>
      <c r="J18062" s="12">
        <v>23</v>
      </c>
      <c r="K18062" s="7" t="s">
        <v>705</v>
      </c>
      <c r="L18062" s="12">
        <v>21</v>
      </c>
      <c r="M18062" s="11"/>
      <c r="N18062" s="38">
        <f>I18062*(100-$B$4)*(100-$B$5)/10000</f>
        <v>10126.77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54223.16</v>
      </c>
      <c r="J18063" s="12">
        <v>3</v>
      </c>
      <c r="K18063" s="7" t="s">
        <v>705</v>
      </c>
      <c r="L18063" s="12">
        <v>21</v>
      </c>
      <c r="M18063" s="11"/>
      <c r="N18063" s="38">
        <f>I18063*(100-$B$4)*(100-$B$5)/10000</f>
        <v>54223.16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35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0.01</v>
      </c>
      <c r="I18064" s="10">
        <v>50333.22</v>
      </c>
      <c r="J18064" s="11"/>
      <c r="K18064" s="7" t="s">
        <v>705</v>
      </c>
      <c r="L18064" s="12">
        <v>31</v>
      </c>
      <c r="M18064" s="11"/>
      <c r="N18064" s="38">
        <f>I18064*(100-$B$4)*(100-$B$5)/10000</f>
        <v>50333.22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20969.349999999999</v>
      </c>
      <c r="J18065" s="11"/>
      <c r="K18065" s="7" t="s">
        <v>705</v>
      </c>
      <c r="L18065" s="12">
        <v>21</v>
      </c>
      <c r="M18065" s="11"/>
      <c r="N18065" s="38">
        <f>I18065*(100-$B$4)*(100-$B$5)/10000</f>
        <v>20969.349999999999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0.01</v>
      </c>
      <c r="I18066" s="10">
        <v>45313.68</v>
      </c>
      <c r="J18066" s="12">
        <v>63</v>
      </c>
      <c r="K18066" s="7" t="s">
        <v>705</v>
      </c>
      <c r="L18066" s="12">
        <v>21</v>
      </c>
      <c r="M18066" s="11"/>
      <c r="N18066" s="38">
        <f>I18066*(100-$B$4)*(100-$B$5)/10000</f>
        <v>45313.68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0.3</v>
      </c>
      <c r="H18067" s="9">
        <v>5.0000000000000001E-4</v>
      </c>
      <c r="I18067" s="10">
        <v>55242.11</v>
      </c>
      <c r="J18067" s="11"/>
      <c r="K18067" s="7" t="s">
        <v>705</v>
      </c>
      <c r="L18067" s="12">
        <v>21</v>
      </c>
      <c r="M18067" s="11"/>
      <c r="N18067" s="38">
        <f>I18067*(100-$B$4)*(100-$B$5)/10000</f>
        <v>55242.11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23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0.3</v>
      </c>
      <c r="H18068" s="9">
        <v>5.9000000000000003E-4</v>
      </c>
      <c r="I18068" s="10">
        <v>55233.68</v>
      </c>
      <c r="J18068" s="12">
        <v>4</v>
      </c>
      <c r="K18068" s="7" t="s">
        <v>705</v>
      </c>
      <c r="L18068" s="12">
        <v>21</v>
      </c>
      <c r="M18068" s="11"/>
      <c r="N18068" s="38">
        <f>I18068*(100-$B$4)*(100-$B$5)/10000</f>
        <v>55233.68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4" x14ac:dyDescent="0.2">
      <c r="A18069" s="30" t="s">
        <v>35882</v>
      </c>
      <c r="B18069" s="30"/>
      <c r="C18069" s="30"/>
      <c r="D18069" s="30"/>
      <c r="E18069" s="30"/>
      <c r="F18069" s="30"/>
      <c r="G18069" s="30"/>
      <c r="H18069" s="30"/>
      <c r="I18069" s="30"/>
      <c r="J18069" s="30"/>
      <c r="K18069" s="30"/>
      <c r="L18069" s="30"/>
      <c r="M18069" s="30"/>
      <c r="N18069" s="37"/>
      <c r="O18069" s="37"/>
      <c r="P18069" s="37"/>
      <c r="Q18069" s="37"/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52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14" t="s">
        <v>35885</v>
      </c>
      <c r="B18071" s="15" t="s">
        <v>35886</v>
      </c>
      <c r="C18071" s="15"/>
      <c r="D18071" s="15"/>
      <c r="E18071" s="15" t="s">
        <v>52</v>
      </c>
      <c r="F18071" s="15" t="s">
        <v>31</v>
      </c>
      <c r="G18071" s="16">
        <v>0.2</v>
      </c>
      <c r="H18071" s="17">
        <v>3.2000000000000003E-4</v>
      </c>
      <c r="I18071" s="18">
        <v>17993.849999999999</v>
      </c>
      <c r="J18071" s="19">
        <v>207</v>
      </c>
      <c r="K18071" s="15" t="s">
        <v>705</v>
      </c>
      <c r="L18071" s="19">
        <v>60</v>
      </c>
      <c r="M18071" s="20"/>
      <c r="N18071" s="39">
        <f>I18071*(100-$B$4)*(100-$B$5)/10000</f>
        <v>17993.849999999999</v>
      </c>
      <c r="O18071" s="39">
        <f>M18071*N18071</f>
        <v>0</v>
      </c>
      <c r="P18071" s="39">
        <f>G18071*M18071</f>
        <v>0</v>
      </c>
      <c r="Q18071" s="39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3.2000000000000003E-4</v>
      </c>
      <c r="I18072" s="18">
        <v>17993.849999999999</v>
      </c>
      <c r="J18072" s="19">
        <v>143</v>
      </c>
      <c r="K18072" s="15" t="s">
        <v>705</v>
      </c>
      <c r="L18072" s="19">
        <v>60</v>
      </c>
      <c r="M18072" s="20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2.9999999999999997E-4</v>
      </c>
      <c r="I18073" s="10">
        <v>16738.46</v>
      </c>
      <c r="J18073" s="12">
        <v>96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3.2000000000000003E-4</v>
      </c>
      <c r="I18074" s="10">
        <v>16738.46</v>
      </c>
      <c r="J18074" s="12">
        <v>30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7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3.2000000000000003E-4</v>
      </c>
      <c r="I18076" s="10">
        <v>16738.46</v>
      </c>
      <c r="J18076" s="12">
        <v>85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14" t="s">
        <v>35897</v>
      </c>
      <c r="B18077" s="15" t="s">
        <v>35898</v>
      </c>
      <c r="C18077" s="15"/>
      <c r="D18077" s="15"/>
      <c r="E18077" s="15" t="s">
        <v>52</v>
      </c>
      <c r="F18077" s="15" t="s">
        <v>31</v>
      </c>
      <c r="G18077" s="16">
        <v>0.2</v>
      </c>
      <c r="H18077" s="17">
        <v>1E-3</v>
      </c>
      <c r="I18077" s="18">
        <v>17993.849999999999</v>
      </c>
      <c r="J18077" s="19">
        <v>225</v>
      </c>
      <c r="K18077" s="15" t="s">
        <v>705</v>
      </c>
      <c r="L18077" s="19">
        <v>30</v>
      </c>
      <c r="M18077" s="20"/>
      <c r="N18077" s="39">
        <f>I18077*(100-$B$4)*(100-$B$5)/10000</f>
        <v>17993.849999999999</v>
      </c>
      <c r="O18077" s="39">
        <f>M18077*N18077</f>
        <v>0</v>
      </c>
      <c r="P18077" s="39">
        <f>G18077*M18077</f>
        <v>0</v>
      </c>
      <c r="Q18077" s="39">
        <f>H18077*M18077</f>
        <v>0</v>
      </c>
    </row>
    <row r="18078" spans="1:17" ht="23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0.6</v>
      </c>
      <c r="H18078" s="9">
        <v>0.01</v>
      </c>
      <c r="I18078" s="10">
        <v>4184.62</v>
      </c>
      <c r="J18078" s="12">
        <v>64</v>
      </c>
      <c r="K18078" s="7" t="s">
        <v>35901</v>
      </c>
      <c r="L18078" s="12">
        <v>7</v>
      </c>
      <c r="M18078" s="11"/>
      <c r="N18078" s="38">
        <f>I18078*(100-$B$4)*(100-$B$5)/10000</f>
        <v>4184.62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1.5</v>
      </c>
      <c r="H18079" s="9">
        <v>1.4999999999999999E-2</v>
      </c>
      <c r="I18079" s="10">
        <v>130591.09</v>
      </c>
      <c r="J18079" s="11"/>
      <c r="K18079" s="7" t="s">
        <v>35901</v>
      </c>
      <c r="L18079" s="12">
        <v>21</v>
      </c>
      <c r="M18079" s="11"/>
      <c r="N18079" s="38">
        <f>I18079*(100-$B$4)*(100-$B$5)/10000</f>
        <v>130591.09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6</v>
      </c>
      <c r="H18080" s="9">
        <v>2.0999999999999999E-3</v>
      </c>
      <c r="I18080" s="10">
        <v>136594.29</v>
      </c>
      <c r="J18080" s="12">
        <v>30</v>
      </c>
      <c r="K18080" s="7" t="s">
        <v>35901</v>
      </c>
      <c r="L18080" s="12">
        <v>21</v>
      </c>
      <c r="M18080" s="11"/>
      <c r="N18080" s="38">
        <f>I18080*(100-$B$4)*(100-$B$5)/10000</f>
        <v>136594.29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3</v>
      </c>
      <c r="H18081" s="9">
        <v>6.0499999999999998E-3</v>
      </c>
      <c r="I18081" s="10">
        <v>170422.86</v>
      </c>
      <c r="J18081" s="12">
        <v>32</v>
      </c>
      <c r="K18081" s="7" t="s">
        <v>35901</v>
      </c>
      <c r="L18081" s="12">
        <v>21</v>
      </c>
      <c r="M18081" s="11"/>
      <c r="N18081" s="38">
        <f>I18081*(100-$B$4)*(100-$B$5)/10000</f>
        <v>170422.86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5" x14ac:dyDescent="0.2">
      <c r="A18082" s="6" t="s">
        <v>35908</v>
      </c>
      <c r="B18082" s="7" t="s">
        <v>35909</v>
      </c>
      <c r="C18082" s="7"/>
      <c r="D18082" s="7"/>
      <c r="E18082" s="7" t="s">
        <v>52</v>
      </c>
      <c r="F18082" s="7" t="s">
        <v>31</v>
      </c>
      <c r="G18082" s="8">
        <v>1.5</v>
      </c>
      <c r="H18082" s="9">
        <v>1.4999999999999999E-2</v>
      </c>
      <c r="I18082" s="10">
        <v>83200</v>
      </c>
      <c r="J18082" s="12">
        <v>91</v>
      </c>
      <c r="K18082" s="7" t="s">
        <v>35901</v>
      </c>
      <c r="L18082" s="12">
        <v>7</v>
      </c>
      <c r="M18082" s="11"/>
      <c r="N18082" s="38">
        <f>I18082*(100-$B$4)*(100-$B$5)/10000</f>
        <v>83200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35910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308686.57</v>
      </c>
      <c r="J18084" s="11"/>
      <c r="K18084" s="7" t="s">
        <v>15399</v>
      </c>
      <c r="L18084" s="12">
        <v>60</v>
      </c>
      <c r="M18084" s="11"/>
      <c r="N18084" s="38">
        <f>I18084*(100-$B$4)*(100-$B$5)/10000</f>
        <v>308686.57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397314.59</v>
      </c>
      <c r="J18085" s="11"/>
      <c r="K18085" s="7" t="s">
        <v>15399</v>
      </c>
      <c r="L18085" s="12">
        <v>60</v>
      </c>
      <c r="M18085" s="11"/>
      <c r="N18085" s="38">
        <f>I18085*(100-$B$4)*(100-$B$5)/10000</f>
        <v>397314.59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473043.99</v>
      </c>
      <c r="J18086" s="11"/>
      <c r="K18086" s="7" t="s">
        <v>15399</v>
      </c>
      <c r="L18086" s="12">
        <v>60</v>
      </c>
      <c r="M18086" s="11"/>
      <c r="N18086" s="38">
        <f>I18086*(100-$B$4)*(100-$B$5)/10000</f>
        <v>473043.99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384923.3</v>
      </c>
      <c r="J18087" s="11"/>
      <c r="K18087" s="7" t="s">
        <v>15399</v>
      </c>
      <c r="L18087" s="12">
        <v>30</v>
      </c>
      <c r="M18087" s="11"/>
      <c r="N18087" s="38">
        <f>I18087*(100-$B$4)*(100-$B$5)/10000</f>
        <v>384923.3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397593.97</v>
      </c>
      <c r="J18088" s="11"/>
      <c r="K18088" s="7" t="s">
        <v>15399</v>
      </c>
      <c r="L18088" s="12">
        <v>60</v>
      </c>
      <c r="M18088" s="11"/>
      <c r="N18088" s="38">
        <f>I18088*(100-$B$4)*(100-$B$5)/10000</f>
        <v>397593.97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0.27</v>
      </c>
      <c r="I18089" s="10">
        <v>262552.58</v>
      </c>
      <c r="J18089" s="11"/>
      <c r="K18089" s="7" t="s">
        <v>15399</v>
      </c>
      <c r="L18089" s="12">
        <v>30</v>
      </c>
      <c r="M18089" s="11"/>
      <c r="N18089" s="38">
        <f>I18089*(100-$B$4)*(100-$B$5)/10000</f>
        <v>262552.58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</v>
      </c>
      <c r="H18090" s="9">
        <v>5.0000000000000001E-3</v>
      </c>
      <c r="I18090" s="10">
        <v>43186</v>
      </c>
      <c r="J18090" s="12">
        <v>7</v>
      </c>
      <c r="K18090" s="7" t="s">
        <v>15399</v>
      </c>
      <c r="L18090" s="12">
        <v>60</v>
      </c>
      <c r="M18090" s="11"/>
      <c r="N18090" s="38">
        <f>I18090*(100-$B$4)*(100-$B$5)/10000</f>
        <v>43186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1E-3</v>
      </c>
      <c r="I18091" s="10">
        <v>10796.22</v>
      </c>
      <c r="J18091" s="11"/>
      <c r="K18091" s="7" t="s">
        <v>15399</v>
      </c>
      <c r="L18091" s="12">
        <v>60</v>
      </c>
      <c r="M18091" s="11"/>
      <c r="N18091" s="38">
        <f>I18091*(100-$B$4)*(100-$B$5)/10000</f>
        <v>10796.22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0.33</v>
      </c>
      <c r="H18092" s="9">
        <v>2E-3</v>
      </c>
      <c r="I18092" s="10">
        <v>8178.96</v>
      </c>
      <c r="J18092" s="11"/>
      <c r="K18092" s="7" t="s">
        <v>15399</v>
      </c>
      <c r="L18092" s="12">
        <v>80</v>
      </c>
      <c r="M18092" s="11"/>
      <c r="N18092" s="38">
        <f>I18092*(100-$B$4)*(100-$B$5)/10000</f>
        <v>8178.96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0.27</v>
      </c>
      <c r="I18093" s="10">
        <v>351459.98</v>
      </c>
      <c r="J18093" s="11"/>
      <c r="K18093" s="7" t="s">
        <v>15399</v>
      </c>
      <c r="L18093" s="12">
        <v>60</v>
      </c>
      <c r="M18093" s="11"/>
      <c r="N18093" s="38">
        <f>I18093*(100-$B$4)*(100-$B$5)/10000</f>
        <v>351459.98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0.3</v>
      </c>
      <c r="H18094" s="9">
        <v>0.01</v>
      </c>
      <c r="I18094" s="10">
        <v>66099.31</v>
      </c>
      <c r="J18094" s="11"/>
      <c r="K18094" s="7" t="s">
        <v>35901</v>
      </c>
      <c r="L18094" s="12">
        <v>30</v>
      </c>
      <c r="M18094" s="11"/>
      <c r="N18094" s="38">
        <f>I18094*(100-$B$4)*(100-$B$5)/10000</f>
        <v>66099.31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35933</v>
      </c>
      <c r="B18095" s="7" t="s">
        <v>35934</v>
      </c>
      <c r="C18095" s="7"/>
      <c r="D18095" s="7"/>
      <c r="E18095" s="7" t="s">
        <v>52</v>
      </c>
      <c r="F18095" s="7" t="s">
        <v>31</v>
      </c>
      <c r="G18095" s="8">
        <v>0.05</v>
      </c>
      <c r="H18095" s="9">
        <v>1E-3</v>
      </c>
      <c r="I18095" s="10">
        <v>20654.330000000002</v>
      </c>
      <c r="J18095" s="12">
        <v>302</v>
      </c>
      <c r="K18095" s="7" t="s">
        <v>13250</v>
      </c>
      <c r="L18095" s="12">
        <v>30</v>
      </c>
      <c r="M18095" s="11"/>
      <c r="N18095" s="38">
        <f>I18095*(100-$B$4)*(100-$B$5)/10000</f>
        <v>20654.330000000002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11.1" customHeight="1" outlineLevel="4" x14ac:dyDescent="0.2">
      <c r="A18096" s="30" t="s">
        <v>35935</v>
      </c>
      <c r="B18096" s="30"/>
      <c r="C18096" s="30"/>
      <c r="D18096" s="30"/>
      <c r="E18096" s="30"/>
      <c r="F18096" s="30"/>
      <c r="G18096" s="30"/>
      <c r="H18096" s="30"/>
      <c r="I18096" s="30"/>
      <c r="J18096" s="30"/>
      <c r="K18096" s="30"/>
      <c r="L18096" s="30"/>
      <c r="M18096" s="30"/>
      <c r="N18096" s="37"/>
      <c r="O18096" s="37"/>
      <c r="P18096" s="37"/>
      <c r="Q18096" s="37"/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20</v>
      </c>
      <c r="H18097" s="9">
        <v>0.06</v>
      </c>
      <c r="I18097" s="10">
        <v>793983.13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793983.13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38</v>
      </c>
      <c r="H18098" s="9">
        <v>0.14000000000000001</v>
      </c>
      <c r="I18098" s="10">
        <v>2823440.87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2823440.87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30</v>
      </c>
      <c r="H18099" s="9">
        <v>0.10199999999999999</v>
      </c>
      <c r="I18099" s="10">
        <v>1852519.9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1852519.9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14.7</v>
      </c>
      <c r="H18100" s="9">
        <v>0.04</v>
      </c>
      <c r="I18100" s="10">
        <v>531048.29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531048.29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0.09</v>
      </c>
      <c r="I18101" s="10">
        <v>2078900.79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2078900.79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37</v>
      </c>
      <c r="H18102" s="9">
        <v>0.14000000000000001</v>
      </c>
      <c r="I18102" s="10">
        <v>2672921.4700000002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2672921.4700000002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20</v>
      </c>
      <c r="H18103" s="9">
        <v>7.0000000000000007E-2</v>
      </c>
      <c r="I18103" s="10">
        <v>638000.18000000005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638000.18000000005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3557595.85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3557595.85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56</v>
      </c>
      <c r="H18105" s="9">
        <v>0.27</v>
      </c>
      <c r="I18105" s="10">
        <v>3403377.02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3403377.02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55</v>
      </c>
      <c r="H18106" s="9">
        <v>0.27</v>
      </c>
      <c r="I18106" s="10">
        <v>3252949.59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3252949.59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20</v>
      </c>
      <c r="H18107" s="9">
        <v>4.9000000000000002E-2</v>
      </c>
      <c r="I18107" s="10">
        <v>379942.45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379942.45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17</v>
      </c>
      <c r="H18108" s="9">
        <v>4.9000000000000002E-2</v>
      </c>
      <c r="I18108" s="10">
        <v>312553.68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312553.68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36</v>
      </c>
      <c r="H18109" s="9">
        <v>0.14000000000000001</v>
      </c>
      <c r="I18109" s="10">
        <v>2368372.7999999998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2368372.7999999998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3479336.1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3479336.1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3328811.08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3328811.08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1623930.32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1623930.32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57</v>
      </c>
      <c r="H18113" s="9">
        <v>0.27</v>
      </c>
      <c r="I18113" s="10">
        <v>3708115.26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3708115.26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36</v>
      </c>
      <c r="H18114" s="9">
        <v>1.4E-2</v>
      </c>
      <c r="I18114" s="10">
        <v>2594661.71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2594661.71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2003039.31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2003039.31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33.56</v>
      </c>
      <c r="H18116" s="9">
        <v>0.14000000000000001</v>
      </c>
      <c r="I18116" s="10">
        <v>2444234.29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2444234.29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10</v>
      </c>
      <c r="H18117" s="9">
        <v>2.4E-2</v>
      </c>
      <c r="I18117" s="10">
        <v>235102.07999999999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235102.07999999999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35</v>
      </c>
      <c r="H18118" s="9">
        <v>0.14000000000000001</v>
      </c>
      <c r="I18118" s="10">
        <v>2518800.23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2518800.23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30</v>
      </c>
      <c r="H18120" s="9">
        <v>0.10199999999999999</v>
      </c>
      <c r="I18120" s="10">
        <v>1698447.46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1698447.46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20</v>
      </c>
      <c r="H18121" s="9">
        <v>7.0000000000000007E-2</v>
      </c>
      <c r="I18121" s="10">
        <v>1013429.9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1013429.9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57</v>
      </c>
      <c r="H18122" s="9">
        <v>0.27</v>
      </c>
      <c r="I18122" s="10">
        <v>3633457.34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3633457.34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37</v>
      </c>
      <c r="H18123" s="9">
        <v>0.14000000000000001</v>
      </c>
      <c r="I18123" s="10">
        <v>2899302.36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2899302.36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30</v>
      </c>
      <c r="H18124" s="9">
        <v>0.10199999999999999</v>
      </c>
      <c r="I18124" s="10">
        <v>1928381.39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1928381.39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55</v>
      </c>
      <c r="H18125" s="9">
        <v>0.27</v>
      </c>
      <c r="I18125" s="10">
        <v>3783976.75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3783976.75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30</v>
      </c>
      <c r="H18126" s="9">
        <v>0.10199999999999999</v>
      </c>
      <c r="I18126" s="10">
        <v>1774260.15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1774260.15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28</v>
      </c>
      <c r="H18127" s="9">
        <v>0.10199999999999999</v>
      </c>
      <c r="I18127" s="10">
        <v>1547645.3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1547645.3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35998</v>
      </c>
      <c r="B18128" s="7" t="s">
        <v>35999</v>
      </c>
      <c r="C18128" s="7"/>
      <c r="D18128" s="7"/>
      <c r="E18128" s="7" t="s">
        <v>52</v>
      </c>
      <c r="F18128" s="7" t="s">
        <v>31</v>
      </c>
      <c r="G18128" s="8">
        <v>20</v>
      </c>
      <c r="H18128" s="9">
        <v>4.9000000000000002E-2</v>
      </c>
      <c r="I18128" s="10">
        <v>465366</v>
      </c>
      <c r="J18128" s="11"/>
      <c r="K18128" s="7" t="s">
        <v>705</v>
      </c>
      <c r="L18128" s="12">
        <v>15</v>
      </c>
      <c r="M18128" s="11"/>
      <c r="N18128" s="38">
        <f>I18128*(100-$B$4)*(100-$B$5)/10000</f>
        <v>465366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4" x14ac:dyDescent="0.2">
      <c r="A18129" s="30" t="s">
        <v>36000</v>
      </c>
      <c r="B18129" s="30"/>
      <c r="C18129" s="30"/>
      <c r="D18129" s="30"/>
      <c r="E18129" s="30"/>
      <c r="F18129" s="30"/>
      <c r="G18129" s="30"/>
      <c r="H18129" s="30"/>
      <c r="I18129" s="30"/>
      <c r="J18129" s="30"/>
      <c r="K18129" s="30"/>
      <c r="L18129" s="30"/>
      <c r="M18129" s="30"/>
      <c r="N18129" s="37"/>
      <c r="O18129" s="37"/>
      <c r="P18129" s="37"/>
      <c r="Q18129" s="37"/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5" x14ac:dyDescent="0.2">
      <c r="A18131" s="6" t="s">
        <v>36003</v>
      </c>
      <c r="B18131" s="7" t="s">
        <v>36004</v>
      </c>
      <c r="C18131" s="7"/>
      <c r="D18131" s="7"/>
      <c r="E18131" s="7" t="s">
        <v>52</v>
      </c>
      <c r="F18131" s="7" t="s">
        <v>31</v>
      </c>
      <c r="G18131" s="8">
        <v>0.25</v>
      </c>
      <c r="H18131" s="9">
        <v>0.01</v>
      </c>
      <c r="I18131" s="10">
        <v>9015</v>
      </c>
      <c r="J18131" s="12">
        <v>43</v>
      </c>
      <c r="K18131" s="7" t="s">
        <v>705</v>
      </c>
      <c r="L18131" s="12">
        <v>15</v>
      </c>
      <c r="M18131" s="11"/>
      <c r="N18131" s="38">
        <f>I18131*(100-$B$4)*(100-$B$5)/10000</f>
        <v>9015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3" x14ac:dyDescent="0.2">
      <c r="A18132" s="29" t="s">
        <v>36005</v>
      </c>
      <c r="B18132" s="29"/>
      <c r="C18132" s="29"/>
      <c r="D18132" s="29"/>
      <c r="E18132" s="29"/>
      <c r="F18132" s="29"/>
      <c r="G18132" s="29"/>
      <c r="H18132" s="29"/>
      <c r="I18132" s="29"/>
      <c r="J18132" s="29"/>
      <c r="K18132" s="29"/>
      <c r="L18132" s="29"/>
      <c r="M18132" s="29"/>
      <c r="N18132" s="36"/>
      <c r="O18132" s="36"/>
      <c r="P18132" s="36"/>
      <c r="Q18132" s="36"/>
    </row>
    <row r="18133" spans="1:17" ht="11.1" customHeight="1" outlineLevel="4" x14ac:dyDescent="0.2">
      <c r="A18133" s="30" t="s">
        <v>36006</v>
      </c>
      <c r="B18133" s="30"/>
      <c r="C18133" s="30"/>
      <c r="D18133" s="30"/>
      <c r="E18133" s="30"/>
      <c r="F18133" s="30"/>
      <c r="G18133" s="30"/>
      <c r="H18133" s="30"/>
      <c r="I18133" s="30"/>
      <c r="J18133" s="30"/>
      <c r="K18133" s="30"/>
      <c r="L18133" s="30"/>
      <c r="M18133" s="30"/>
      <c r="N18133" s="37"/>
      <c r="O18133" s="37"/>
      <c r="P18133" s="37"/>
      <c r="Q18133" s="37"/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0.14599999999999999</v>
      </c>
      <c r="H18134" s="9">
        <v>8.61E-4</v>
      </c>
      <c r="I18134" s="10">
        <v>1148.4000000000001</v>
      </c>
      <c r="J18134" s="12">
        <v>455</v>
      </c>
      <c r="K18134" s="7"/>
      <c r="L18134" s="11"/>
      <c r="M18134" s="11"/>
      <c r="N18134" s="38">
        <f>I18134*(100-$B$4)*(100-$B$5)/10000</f>
        <v>1148.4000000000001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0.128</v>
      </c>
      <c r="H18135" s="9">
        <v>7.3399999999999995E-4</v>
      </c>
      <c r="I18135" s="10">
        <v>1221.51</v>
      </c>
      <c r="J18135" s="12">
        <v>355</v>
      </c>
      <c r="K18135" s="7"/>
      <c r="L18135" s="11"/>
      <c r="M18135" s="11"/>
      <c r="N18135" s="38">
        <f>I18135*(100-$B$4)*(100-$B$5)/10000</f>
        <v>1221.51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0.28999999999999998</v>
      </c>
      <c r="H18136" s="9">
        <v>1.3190000000000001E-3</v>
      </c>
      <c r="I18136" s="10">
        <v>6105.34</v>
      </c>
      <c r="J18136" s="12">
        <v>62</v>
      </c>
      <c r="K18136" s="7"/>
      <c r="L18136" s="11"/>
      <c r="M18136" s="11"/>
      <c r="N18136" s="38">
        <f>I18136*(100-$B$4)*(100-$B$5)/10000</f>
        <v>6105.34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0.14299999999999999</v>
      </c>
      <c r="H18137" s="9">
        <v>1.2600000000000001E-3</v>
      </c>
      <c r="I18137" s="10">
        <v>2720.21</v>
      </c>
      <c r="J18137" s="11" t="s">
        <v>235</v>
      </c>
      <c r="K18137" s="7"/>
      <c r="L18137" s="11"/>
      <c r="M18137" s="11"/>
      <c r="N18137" s="38">
        <f>I18137*(100-$B$4)*(100-$B$5)/10000</f>
        <v>2720.21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36015</v>
      </c>
      <c r="B18138" s="7" t="s">
        <v>36016</v>
      </c>
      <c r="C18138" s="7"/>
      <c r="D18138" s="7"/>
      <c r="E18138" s="7" t="s">
        <v>52</v>
      </c>
      <c r="F18138" s="7" t="s">
        <v>31</v>
      </c>
      <c r="G18138" s="8">
        <v>0.19900000000000001</v>
      </c>
      <c r="H18138" s="9">
        <v>1.093E-3</v>
      </c>
      <c r="I18138" s="10">
        <v>2664.71</v>
      </c>
      <c r="J18138" s="12">
        <v>387</v>
      </c>
      <c r="K18138" s="7"/>
      <c r="L18138" s="11"/>
      <c r="M18138" s="11"/>
      <c r="N18138" s="38">
        <f>I18138*(100-$B$4)*(100-$B$5)/10000</f>
        <v>2664.71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36017</v>
      </c>
      <c r="B18139" s="7" t="s">
        <v>36018</v>
      </c>
      <c r="C18139" s="7"/>
      <c r="D18139" s="7"/>
      <c r="E18139" s="7" t="s">
        <v>52</v>
      </c>
      <c r="F18139" s="7" t="s">
        <v>31</v>
      </c>
      <c r="G18139" s="8">
        <v>0.222</v>
      </c>
      <c r="H18139" s="9">
        <v>1.2099999999999999E-3</v>
      </c>
      <c r="I18139" s="10">
        <v>1172.77</v>
      </c>
      <c r="J18139" s="12">
        <v>384</v>
      </c>
      <c r="K18139" s="7"/>
      <c r="L18139" s="11"/>
      <c r="M18139" s="11"/>
      <c r="N18139" s="38">
        <f>I18139*(100-$B$4)*(100-$B$5)/10000</f>
        <v>1172.77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36019</v>
      </c>
      <c r="B18140" s="7" t="s">
        <v>36008</v>
      </c>
      <c r="C18140" s="7"/>
      <c r="D18140" s="7"/>
      <c r="E18140" s="7" t="s">
        <v>52</v>
      </c>
      <c r="F18140" s="7" t="s">
        <v>31</v>
      </c>
      <c r="G18140" s="8">
        <v>0.17499999999999999</v>
      </c>
      <c r="H18140" s="9">
        <v>8.1599999999999999E-4</v>
      </c>
      <c r="I18140" s="10">
        <v>1203.74</v>
      </c>
      <c r="J18140" s="11"/>
      <c r="K18140" s="7"/>
      <c r="L18140" s="11"/>
      <c r="M18140" s="11"/>
      <c r="N18140" s="38">
        <f>I18140*(100-$B$4)*(100-$B$5)/10000</f>
        <v>1203.74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36020</v>
      </c>
      <c r="B18141" s="7" t="s">
        <v>36021</v>
      </c>
      <c r="C18141" s="7"/>
      <c r="D18141" s="7"/>
      <c r="E18141" s="7" t="s">
        <v>52</v>
      </c>
      <c r="F18141" s="7" t="s">
        <v>31</v>
      </c>
      <c r="G18141" s="8">
        <v>0.2</v>
      </c>
      <c r="H18141" s="9">
        <v>1.2600000000000001E-3</v>
      </c>
      <c r="I18141" s="10">
        <v>1536.28</v>
      </c>
      <c r="J18141" s="11" t="s">
        <v>235</v>
      </c>
      <c r="K18141" s="7"/>
      <c r="L18141" s="11"/>
      <c r="M18141" s="11"/>
      <c r="N18141" s="38">
        <f>I18141*(100-$B$4)*(100-$B$5)/10000</f>
        <v>1536.28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5" x14ac:dyDescent="0.2">
      <c r="A18142" s="6" t="s">
        <v>36022</v>
      </c>
      <c r="B18142" s="7" t="s">
        <v>36018</v>
      </c>
      <c r="C18142" s="7"/>
      <c r="D18142" s="7"/>
      <c r="E18142" s="7" t="s">
        <v>52</v>
      </c>
      <c r="F18142" s="7" t="s">
        <v>31</v>
      </c>
      <c r="G18142" s="8">
        <v>0.19</v>
      </c>
      <c r="H18142" s="9">
        <v>7.8299999999999995E-4</v>
      </c>
      <c r="I18142" s="10">
        <v>1463.17</v>
      </c>
      <c r="J18142" s="12">
        <v>88</v>
      </c>
      <c r="K18142" s="7"/>
      <c r="L18142" s="11"/>
      <c r="M18142" s="11"/>
      <c r="N18142" s="38">
        <f>I18142*(100-$B$4)*(100-$B$5)/10000</f>
        <v>1463.17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36023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36024</v>
      </c>
      <c r="B18144" s="7" t="s">
        <v>36025</v>
      </c>
      <c r="C18144" s="7"/>
      <c r="D18144" s="7"/>
      <c r="E18144" s="7" t="s">
        <v>52</v>
      </c>
      <c r="F18144" s="7" t="s">
        <v>31</v>
      </c>
      <c r="G18144" s="8">
        <v>0.11700000000000001</v>
      </c>
      <c r="H18144" s="9">
        <v>4.3399999999999998E-4</v>
      </c>
      <c r="I18144" s="10">
        <v>8750.25</v>
      </c>
      <c r="J18144" s="12">
        <v>222</v>
      </c>
      <c r="K18144" s="7" t="s">
        <v>705</v>
      </c>
      <c r="L18144" s="12">
        <v>30</v>
      </c>
      <c r="M18144" s="11"/>
      <c r="N18144" s="38">
        <f>I18144*(100-$B$4)*(100-$B$5)/10000</f>
        <v>8750.25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4" x14ac:dyDescent="0.2">
      <c r="A18145" s="30" t="s">
        <v>36026</v>
      </c>
      <c r="B18145" s="30"/>
      <c r="C18145" s="30"/>
      <c r="D18145" s="30"/>
      <c r="E18145" s="30"/>
      <c r="F18145" s="30"/>
      <c r="G18145" s="30"/>
      <c r="H18145" s="30"/>
      <c r="I18145" s="30"/>
      <c r="J18145" s="30"/>
      <c r="K18145" s="30"/>
      <c r="L18145" s="30"/>
      <c r="M18145" s="30"/>
      <c r="N18145" s="37"/>
      <c r="O18145" s="37"/>
      <c r="P18145" s="37"/>
      <c r="Q18145" s="37"/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0.13100000000000001</v>
      </c>
      <c r="H18146" s="9">
        <v>7.2000000000000005E-4</v>
      </c>
      <c r="I18146" s="13">
        <v>627.34</v>
      </c>
      <c r="J18146" s="12">
        <v>348</v>
      </c>
      <c r="K18146" s="7"/>
      <c r="L18146" s="11"/>
      <c r="M18146" s="11"/>
      <c r="N18146" s="38">
        <f>I18146*(100-$B$4)*(100-$B$5)/10000</f>
        <v>627.34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0.08</v>
      </c>
      <c r="H18147" s="9">
        <v>4.0000000000000002E-4</v>
      </c>
      <c r="I18147" s="13">
        <v>478.92</v>
      </c>
      <c r="J18147" s="12">
        <v>478</v>
      </c>
      <c r="K18147" s="7"/>
      <c r="L18147" s="11"/>
      <c r="M18147" s="11"/>
      <c r="N18147" s="38">
        <f>I18147*(100-$B$4)*(100-$B$5)/10000</f>
        <v>478.92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5" x14ac:dyDescent="0.2">
      <c r="A18148" s="6" t="s">
        <v>36031</v>
      </c>
      <c r="B18148" s="7" t="s">
        <v>36032</v>
      </c>
      <c r="C18148" s="7"/>
      <c r="D18148" s="7"/>
      <c r="E18148" s="7" t="s">
        <v>52</v>
      </c>
      <c r="F18148" s="7" t="s">
        <v>31</v>
      </c>
      <c r="G18148" s="8">
        <v>0.19800000000000001</v>
      </c>
      <c r="H18148" s="9">
        <v>6.4999999999999997E-4</v>
      </c>
      <c r="I18148" s="13">
        <v>959.88</v>
      </c>
      <c r="J18148" s="12">
        <v>238</v>
      </c>
      <c r="K18148" s="7"/>
      <c r="L18148" s="11"/>
      <c r="M18148" s="11"/>
      <c r="N18148" s="38">
        <f>I18148*(100-$B$4)*(100-$B$5)/10000</f>
        <v>959.88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11.1" customHeight="1" outlineLevel="2" x14ac:dyDescent="0.2">
      <c r="A18149" s="28" t="s">
        <v>36033</v>
      </c>
      <c r="B18149" s="28"/>
      <c r="C18149" s="28"/>
      <c r="D18149" s="28"/>
      <c r="E18149" s="28"/>
      <c r="F18149" s="28"/>
      <c r="G18149" s="28"/>
      <c r="H18149" s="28"/>
      <c r="I18149" s="28"/>
      <c r="J18149" s="28"/>
      <c r="K18149" s="28"/>
      <c r="L18149" s="28"/>
      <c r="M18149" s="28"/>
      <c r="N18149" s="35"/>
      <c r="O18149" s="35"/>
      <c r="P18149" s="35"/>
      <c r="Q18149" s="35"/>
    </row>
    <row r="18150" spans="1:17" ht="11.1" customHeight="1" outlineLevel="3" x14ac:dyDescent="0.2">
      <c r="A18150" s="29" t="s">
        <v>36034</v>
      </c>
      <c r="B18150" s="29"/>
      <c r="C18150" s="29"/>
      <c r="D18150" s="29"/>
      <c r="E18150" s="29"/>
      <c r="F18150" s="29"/>
      <c r="G18150" s="29"/>
      <c r="H18150" s="29"/>
      <c r="I18150" s="29"/>
      <c r="J18150" s="29"/>
      <c r="K18150" s="29"/>
      <c r="L18150" s="29"/>
      <c r="M18150" s="29"/>
      <c r="N18150" s="36"/>
      <c r="O18150" s="36"/>
      <c r="P18150" s="36"/>
      <c r="Q18150" s="36"/>
    </row>
    <row r="18151" spans="1:17" ht="11.1" customHeight="1" outlineLevel="4" x14ac:dyDescent="0.2">
      <c r="A18151" s="30" t="s">
        <v>36035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36036</v>
      </c>
      <c r="B18152" s="7" t="s">
        <v>36037</v>
      </c>
      <c r="C18152" s="7" t="s">
        <v>68</v>
      </c>
      <c r="D18152" s="7" t="s">
        <v>29</v>
      </c>
      <c r="E18152" s="7" t="s">
        <v>65</v>
      </c>
      <c r="F18152" s="7" t="s">
        <v>31</v>
      </c>
      <c r="G18152" s="8">
        <v>6.0999999999999999E-2</v>
      </c>
      <c r="H18152" s="9">
        <v>4.2999999999999999E-4</v>
      </c>
      <c r="I18152" s="13">
        <v>349.31</v>
      </c>
      <c r="J18152" s="11"/>
      <c r="K18152" s="7"/>
      <c r="L18152" s="11"/>
      <c r="M18152" s="11"/>
      <c r="N18152" s="38">
        <f>I18152*(100-$B$4)*(100-$B$5)/10000</f>
        <v>349.31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11.1" customHeight="1" outlineLevel="4" x14ac:dyDescent="0.2">
      <c r="A18153" s="30" t="s">
        <v>36038</v>
      </c>
      <c r="B18153" s="30"/>
      <c r="C18153" s="30"/>
      <c r="D18153" s="30"/>
      <c r="E18153" s="30"/>
      <c r="F18153" s="30"/>
      <c r="G18153" s="30"/>
      <c r="H18153" s="30"/>
      <c r="I18153" s="30"/>
      <c r="J18153" s="30"/>
      <c r="K18153" s="30"/>
      <c r="L18153" s="30"/>
      <c r="M18153" s="30"/>
      <c r="N18153" s="37"/>
      <c r="O18153" s="37"/>
      <c r="P18153" s="37"/>
      <c r="Q18153" s="37"/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68</v>
      </c>
      <c r="D18154" s="7" t="s">
        <v>29</v>
      </c>
      <c r="E18154" s="7" t="s">
        <v>65</v>
      </c>
      <c r="F18154" s="7" t="s">
        <v>31</v>
      </c>
      <c r="G18154" s="8">
        <v>6.3E-2</v>
      </c>
      <c r="H18154" s="9">
        <v>4.2999999999999999E-4</v>
      </c>
      <c r="I18154" s="13">
        <v>349.31</v>
      </c>
      <c r="J18154" s="11" t="s">
        <v>235</v>
      </c>
      <c r="K18154" s="7"/>
      <c r="L18154" s="11"/>
      <c r="M18154" s="11"/>
      <c r="N18154" s="38">
        <f>I18154*(100-$B$4)*(100-$B$5)/10000</f>
        <v>349.31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36041</v>
      </c>
      <c r="B18155" s="7" t="s">
        <v>36042</v>
      </c>
      <c r="C18155" s="7" t="s">
        <v>36043</v>
      </c>
      <c r="D18155" s="7" t="s">
        <v>29</v>
      </c>
      <c r="E18155" s="7" t="s">
        <v>413</v>
      </c>
      <c r="F18155" s="7" t="s">
        <v>31</v>
      </c>
      <c r="G18155" s="8">
        <v>6.7000000000000004E-2</v>
      </c>
      <c r="H18155" s="9">
        <v>5.1800000000000001E-4</v>
      </c>
      <c r="I18155" s="13">
        <v>290.83999999999997</v>
      </c>
      <c r="J18155" s="11" t="s">
        <v>235</v>
      </c>
      <c r="K18155" s="7"/>
      <c r="L18155" s="11"/>
      <c r="M18155" s="11"/>
      <c r="N18155" s="38">
        <f>I18155*(100-$B$4)*(100-$B$5)/10000</f>
        <v>290.83999999999997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4" x14ac:dyDescent="0.2">
      <c r="A18156" s="30" t="s">
        <v>36044</v>
      </c>
      <c r="B18156" s="30"/>
      <c r="C18156" s="30"/>
      <c r="D18156" s="30"/>
      <c r="E18156" s="30"/>
      <c r="F18156" s="30"/>
      <c r="G18156" s="30"/>
      <c r="H18156" s="30"/>
      <c r="I18156" s="30"/>
      <c r="J18156" s="30"/>
      <c r="K18156" s="30"/>
      <c r="L18156" s="30"/>
      <c r="M18156" s="30"/>
      <c r="N18156" s="37"/>
      <c r="O18156" s="37"/>
      <c r="P18156" s="37"/>
      <c r="Q18156" s="37"/>
    </row>
    <row r="18157" spans="1:17" ht="23.1" customHeight="1" outlineLevel="5" x14ac:dyDescent="0.2">
      <c r="A18157" s="6" t="s">
        <v>36045</v>
      </c>
      <c r="B18157" s="7" t="s">
        <v>36046</v>
      </c>
      <c r="C18157" s="7" t="s">
        <v>68</v>
      </c>
      <c r="D18157" s="7" t="s">
        <v>29</v>
      </c>
      <c r="E18157" s="7" t="s">
        <v>65</v>
      </c>
      <c r="F18157" s="7" t="s">
        <v>31</v>
      </c>
      <c r="G18157" s="8">
        <v>7.4999999999999997E-2</v>
      </c>
      <c r="H18157" s="9">
        <v>6.3299999999999999E-4</v>
      </c>
      <c r="I18157" s="13">
        <v>349.31</v>
      </c>
      <c r="J18157" s="11" t="s">
        <v>235</v>
      </c>
      <c r="K18157" s="7"/>
      <c r="L18157" s="11"/>
      <c r="M18157" s="11"/>
      <c r="N18157" s="38">
        <f>I18157*(100-$B$4)*(100-$B$5)/10000</f>
        <v>349.31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11.1" customHeight="1" outlineLevel="2" x14ac:dyDescent="0.2">
      <c r="A18158" s="28" t="s">
        <v>36047</v>
      </c>
      <c r="B18158" s="28"/>
      <c r="C18158" s="28"/>
      <c r="D18158" s="28"/>
      <c r="E18158" s="28"/>
      <c r="F18158" s="28"/>
      <c r="G18158" s="28"/>
      <c r="H18158" s="28"/>
      <c r="I18158" s="28"/>
      <c r="J18158" s="28"/>
      <c r="K18158" s="28"/>
      <c r="L18158" s="28"/>
      <c r="M18158" s="28"/>
      <c r="N18158" s="35"/>
      <c r="O18158" s="35"/>
      <c r="P18158" s="35"/>
      <c r="Q18158" s="35"/>
    </row>
    <row r="18159" spans="1:17" ht="11.1" customHeight="1" outlineLevel="3" x14ac:dyDescent="0.2">
      <c r="A18159" s="29" t="s">
        <v>36048</v>
      </c>
      <c r="B18159" s="29"/>
      <c r="C18159" s="29"/>
      <c r="D18159" s="29"/>
      <c r="E18159" s="29"/>
      <c r="F18159" s="29"/>
      <c r="G18159" s="29"/>
      <c r="H18159" s="29"/>
      <c r="I18159" s="29"/>
      <c r="J18159" s="29"/>
      <c r="K18159" s="29"/>
      <c r="L18159" s="29"/>
      <c r="M18159" s="29"/>
      <c r="N18159" s="36"/>
      <c r="O18159" s="36"/>
      <c r="P18159" s="36"/>
      <c r="Q18159" s="36"/>
    </row>
    <row r="18160" spans="1:17" ht="11.1" customHeight="1" outlineLevel="4" x14ac:dyDescent="0.2">
      <c r="A18160" s="30" t="s">
        <v>36049</v>
      </c>
      <c r="B18160" s="30"/>
      <c r="C18160" s="30"/>
      <c r="D18160" s="30"/>
      <c r="E18160" s="30"/>
      <c r="F18160" s="30"/>
      <c r="G18160" s="30"/>
      <c r="H18160" s="30"/>
      <c r="I18160" s="30"/>
      <c r="J18160" s="30"/>
      <c r="K18160" s="30"/>
      <c r="L18160" s="30"/>
      <c r="M18160" s="30"/>
      <c r="N18160" s="37"/>
      <c r="O18160" s="37"/>
      <c r="P18160" s="37"/>
      <c r="Q18160" s="37"/>
    </row>
    <row r="18161" spans="1:17" ht="35.1" customHeight="1" outlineLevel="5" x14ac:dyDescent="0.2">
      <c r="A18161" s="6" t="s">
        <v>36050</v>
      </c>
      <c r="B18161" s="7" t="s">
        <v>36051</v>
      </c>
      <c r="C18161" s="7" t="s">
        <v>36052</v>
      </c>
      <c r="D18161" s="7" t="s">
        <v>29</v>
      </c>
      <c r="E18161" s="7" t="s">
        <v>35432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13245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36053</v>
      </c>
      <c r="B18162" s="7" t="s">
        <v>36054</v>
      </c>
      <c r="C18162" s="7" t="s">
        <v>36052</v>
      </c>
      <c r="D18162" s="7" t="s">
        <v>36055</v>
      </c>
      <c r="E18162" s="7" t="s">
        <v>35432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13245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36056</v>
      </c>
      <c r="B18163" s="7" t="s">
        <v>36057</v>
      </c>
      <c r="C18163" s="7" t="s">
        <v>36052</v>
      </c>
      <c r="D18163" s="7" t="s">
        <v>61</v>
      </c>
      <c r="E18163" s="7" t="s">
        <v>36058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1"/>
      <c r="K18163" s="7" t="s">
        <v>13245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36059</v>
      </c>
      <c r="B18164" s="7" t="s">
        <v>36060</v>
      </c>
      <c r="C18164" s="7" t="s">
        <v>36052</v>
      </c>
      <c r="D18164" s="7" t="s">
        <v>36061</v>
      </c>
      <c r="E18164" s="7" t="s">
        <v>36058</v>
      </c>
      <c r="F18164" s="7" t="s">
        <v>31</v>
      </c>
      <c r="G18164" s="8">
        <v>12.7</v>
      </c>
      <c r="H18164" s="9">
        <v>5.8205E-2</v>
      </c>
      <c r="I18164" s="10">
        <v>90629.02</v>
      </c>
      <c r="J18164" s="12">
        <v>1</v>
      </c>
      <c r="K18164" s="7" t="s">
        <v>13245</v>
      </c>
      <c r="L18164" s="12">
        <v>30</v>
      </c>
      <c r="M18164" s="11"/>
      <c r="N18164" s="38">
        <f>I18164*(100-$B$4)*(100-$B$5)/10000</f>
        <v>90629.02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11.1" customHeight="1" outlineLevel="4" x14ac:dyDescent="0.2">
      <c r="A18165" s="30" t="s">
        <v>36062</v>
      </c>
      <c r="B18165" s="30"/>
      <c r="C18165" s="30"/>
      <c r="D18165" s="30"/>
      <c r="E18165" s="30"/>
      <c r="F18165" s="30"/>
      <c r="G18165" s="30"/>
      <c r="H18165" s="30"/>
      <c r="I18165" s="30"/>
      <c r="J18165" s="30"/>
      <c r="K18165" s="30"/>
      <c r="L18165" s="30"/>
      <c r="M18165" s="30"/>
      <c r="N18165" s="37"/>
      <c r="O18165" s="37"/>
      <c r="P18165" s="37"/>
      <c r="Q18165" s="37"/>
    </row>
    <row r="18166" spans="1:17" ht="35.1" customHeight="1" outlineLevel="5" x14ac:dyDescent="0.2">
      <c r="A18166" s="6" t="s">
        <v>36063</v>
      </c>
      <c r="B18166" s="7" t="s">
        <v>36064</v>
      </c>
      <c r="C18166" s="7" t="s">
        <v>36065</v>
      </c>
      <c r="D18166" s="7" t="s">
        <v>29</v>
      </c>
      <c r="E18166" s="7" t="s">
        <v>36066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2">
        <v>1</v>
      </c>
      <c r="K18166" s="7" t="s">
        <v>13245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36065</v>
      </c>
      <c r="D18167" s="7" t="s">
        <v>36055</v>
      </c>
      <c r="E18167" s="7" t="s">
        <v>36066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1"/>
      <c r="K18167" s="7" t="s">
        <v>13245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36069</v>
      </c>
      <c r="B18168" s="7" t="s">
        <v>36070</v>
      </c>
      <c r="C18168" s="7" t="s">
        <v>36065</v>
      </c>
      <c r="D18168" s="7" t="s">
        <v>61</v>
      </c>
      <c r="E18168" s="7" t="s">
        <v>36071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2">
        <v>2</v>
      </c>
      <c r="K18168" s="7" t="s">
        <v>13245</v>
      </c>
      <c r="L18168" s="12">
        <v>30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36072</v>
      </c>
      <c r="B18169" s="7" t="s">
        <v>36073</v>
      </c>
      <c r="C18169" s="7" t="s">
        <v>36065</v>
      </c>
      <c r="D18169" s="7" t="s">
        <v>36061</v>
      </c>
      <c r="E18169" s="7" t="s">
        <v>36071</v>
      </c>
      <c r="F18169" s="7" t="s">
        <v>31</v>
      </c>
      <c r="G18169" s="8">
        <v>19.600000000000001</v>
      </c>
      <c r="H18169" s="9">
        <v>7.7746999999999997E-2</v>
      </c>
      <c r="I18169" s="10">
        <v>154641.26</v>
      </c>
      <c r="J18169" s="11"/>
      <c r="K18169" s="7" t="s">
        <v>13245</v>
      </c>
      <c r="L18169" s="12">
        <v>60</v>
      </c>
      <c r="M18169" s="11"/>
      <c r="N18169" s="38">
        <f>I18169*(100-$B$4)*(100-$B$5)/10000</f>
        <v>154641.26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11.1" customHeight="1" outlineLevel="4" x14ac:dyDescent="0.2">
      <c r="A18170" s="30" t="s">
        <v>36074</v>
      </c>
      <c r="B18170" s="30"/>
      <c r="C18170" s="30"/>
      <c r="D18170" s="30"/>
      <c r="E18170" s="30"/>
      <c r="F18170" s="30"/>
      <c r="G18170" s="30"/>
      <c r="H18170" s="30"/>
      <c r="I18170" s="30"/>
      <c r="J18170" s="30"/>
      <c r="K18170" s="30"/>
      <c r="L18170" s="30"/>
      <c r="M18170" s="30"/>
      <c r="N18170" s="37"/>
      <c r="O18170" s="37"/>
      <c r="P18170" s="37"/>
      <c r="Q18170" s="37"/>
    </row>
    <row r="18171" spans="1:17" ht="35.1" customHeight="1" outlineLevel="5" x14ac:dyDescent="0.2">
      <c r="A18171" s="6" t="s">
        <v>36075</v>
      </c>
      <c r="B18171" s="7" t="s">
        <v>36076</v>
      </c>
      <c r="C18171" s="7" t="s">
        <v>36077</v>
      </c>
      <c r="D18171" s="7" t="s">
        <v>29</v>
      </c>
      <c r="E18171" s="7" t="s">
        <v>36078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13245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36077</v>
      </c>
      <c r="D18172" s="7" t="s">
        <v>36055</v>
      </c>
      <c r="E18172" s="7" t="s">
        <v>36078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13245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36081</v>
      </c>
      <c r="B18173" s="7" t="s">
        <v>36082</v>
      </c>
      <c r="C18173" s="7" t="s">
        <v>36077</v>
      </c>
      <c r="D18173" s="7" t="s">
        <v>61</v>
      </c>
      <c r="E18173" s="7" t="s">
        <v>36083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13245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35.1" customHeight="1" outlineLevel="5" x14ac:dyDescent="0.2">
      <c r="A18174" s="6" t="s">
        <v>36084</v>
      </c>
      <c r="B18174" s="7" t="s">
        <v>36085</v>
      </c>
      <c r="C18174" s="7" t="s">
        <v>36077</v>
      </c>
      <c r="D18174" s="7" t="s">
        <v>36061</v>
      </c>
      <c r="E18174" s="7" t="s">
        <v>36083</v>
      </c>
      <c r="F18174" s="7" t="s">
        <v>31</v>
      </c>
      <c r="G18174" s="8">
        <v>23</v>
      </c>
      <c r="H18174" s="9">
        <v>0.113469</v>
      </c>
      <c r="I18174" s="10">
        <v>251947.69</v>
      </c>
      <c r="J18174" s="11"/>
      <c r="K18174" s="7" t="s">
        <v>13245</v>
      </c>
      <c r="L18174" s="12">
        <v>30</v>
      </c>
      <c r="M18174" s="11"/>
      <c r="N18174" s="38">
        <f>I18174*(100-$B$4)*(100-$B$5)/10000</f>
        <v>251947.69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11.1" customHeight="1" outlineLevel="3" x14ac:dyDescent="0.2">
      <c r="A18175" s="29" t="s">
        <v>36086</v>
      </c>
      <c r="B18175" s="29"/>
      <c r="C18175" s="29"/>
      <c r="D18175" s="29"/>
      <c r="E18175" s="29"/>
      <c r="F18175" s="29"/>
      <c r="G18175" s="29"/>
      <c r="H18175" s="29"/>
      <c r="I18175" s="29"/>
      <c r="J18175" s="29"/>
      <c r="K18175" s="29"/>
      <c r="L18175" s="29"/>
      <c r="M18175" s="29"/>
      <c r="N18175" s="36"/>
      <c r="O18175" s="36"/>
      <c r="P18175" s="36"/>
      <c r="Q18175" s="36"/>
    </row>
    <row r="18176" spans="1:17" ht="11.1" customHeight="1" outlineLevel="4" x14ac:dyDescent="0.2">
      <c r="A18176" s="30" t="s">
        <v>36087</v>
      </c>
      <c r="B18176" s="30"/>
      <c r="C18176" s="30"/>
      <c r="D18176" s="30"/>
      <c r="E18176" s="30"/>
      <c r="F18176" s="30"/>
      <c r="G18176" s="30"/>
      <c r="H18176" s="30"/>
      <c r="I18176" s="30"/>
      <c r="J18176" s="30"/>
      <c r="K18176" s="30"/>
      <c r="L18176" s="30"/>
      <c r="M18176" s="30"/>
      <c r="N18176" s="37"/>
      <c r="O18176" s="37"/>
      <c r="P18176" s="37"/>
      <c r="Q18176" s="37"/>
    </row>
    <row r="18177" spans="1:17" ht="35.1" customHeight="1" outlineLevel="5" x14ac:dyDescent="0.2">
      <c r="A18177" s="6" t="s">
        <v>36088</v>
      </c>
      <c r="B18177" s="7" t="s">
        <v>36089</v>
      </c>
      <c r="C18177" s="7" t="s">
        <v>247</v>
      </c>
      <c r="D18177" s="7" t="s">
        <v>29</v>
      </c>
      <c r="E18177" s="7" t="s">
        <v>36090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13245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247</v>
      </c>
      <c r="D18178" s="7" t="s">
        <v>61</v>
      </c>
      <c r="E18178" s="7" t="s">
        <v>20635</v>
      </c>
      <c r="F18178" s="7" t="s">
        <v>31</v>
      </c>
      <c r="G18178" s="8">
        <v>13</v>
      </c>
      <c r="H18178" s="9">
        <v>0.11053399999999999</v>
      </c>
      <c r="I18178" s="10">
        <v>78562.28</v>
      </c>
      <c r="J18178" s="11"/>
      <c r="K18178" s="7" t="s">
        <v>13245</v>
      </c>
      <c r="L18178" s="12">
        <v>15</v>
      </c>
      <c r="M18178" s="11"/>
      <c r="N18178" s="38">
        <f>I18178*(100-$B$4)*(100-$B$5)/10000</f>
        <v>78562.28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29</v>
      </c>
      <c r="E18179" s="7" t="s">
        <v>10174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13245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36095</v>
      </c>
      <c r="B18180" s="7" t="s">
        <v>36096</v>
      </c>
      <c r="C18180" s="7" t="s">
        <v>13087</v>
      </c>
      <c r="D18180" s="7" t="s">
        <v>61</v>
      </c>
      <c r="E18180" s="7" t="s">
        <v>36097</v>
      </c>
      <c r="F18180" s="7" t="s">
        <v>31</v>
      </c>
      <c r="G18180" s="8">
        <v>13</v>
      </c>
      <c r="H18180" s="9">
        <v>0.11053399999999999</v>
      </c>
      <c r="I18180" s="10">
        <v>89785.47</v>
      </c>
      <c r="J18180" s="11"/>
      <c r="K18180" s="7" t="s">
        <v>13245</v>
      </c>
      <c r="L18180" s="12">
        <v>15</v>
      </c>
      <c r="M18180" s="11"/>
      <c r="N18180" s="38">
        <f>I18180*(100-$B$4)*(100-$B$5)/10000</f>
        <v>89785.47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36098</v>
      </c>
      <c r="B18181" s="7" t="s">
        <v>36099</v>
      </c>
      <c r="C18181" s="7" t="s">
        <v>35707</v>
      </c>
      <c r="D18181" s="7" t="s">
        <v>29</v>
      </c>
      <c r="E18181" s="7" t="s">
        <v>20640</v>
      </c>
      <c r="F18181" s="7" t="s">
        <v>31</v>
      </c>
      <c r="G18181" s="8">
        <v>13</v>
      </c>
      <c r="H18181" s="9">
        <v>0.11053399999999999</v>
      </c>
      <c r="I18181" s="10">
        <v>104749.71</v>
      </c>
      <c r="J18181" s="11"/>
      <c r="K18181" s="7" t="s">
        <v>13245</v>
      </c>
      <c r="L18181" s="12">
        <v>15</v>
      </c>
      <c r="M18181" s="11"/>
      <c r="N18181" s="38">
        <f>I18181*(100-$B$4)*(100-$B$5)/10000</f>
        <v>104749.71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11.1" customHeight="1" outlineLevel="4" x14ac:dyDescent="0.2">
      <c r="A18182" s="30" t="s">
        <v>36100</v>
      </c>
      <c r="B18182" s="30"/>
      <c r="C18182" s="30"/>
      <c r="D18182" s="30"/>
      <c r="E18182" s="30"/>
      <c r="F18182" s="30"/>
      <c r="G18182" s="30"/>
      <c r="H18182" s="30"/>
      <c r="I18182" s="30"/>
      <c r="J18182" s="30"/>
      <c r="K18182" s="30"/>
      <c r="L18182" s="30"/>
      <c r="M18182" s="30"/>
      <c r="N18182" s="37"/>
      <c r="O18182" s="37"/>
      <c r="P18182" s="37"/>
      <c r="Q18182" s="37"/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29</v>
      </c>
      <c r="E18183" s="7" t="s">
        <v>6332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13245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36103</v>
      </c>
      <c r="B18184" s="7" t="s">
        <v>36104</v>
      </c>
      <c r="C18184" s="7" t="s">
        <v>444</v>
      </c>
      <c r="D18184" s="7" t="s">
        <v>61</v>
      </c>
      <c r="E18184" s="7" t="s">
        <v>6756</v>
      </c>
      <c r="F18184" s="7" t="s">
        <v>31</v>
      </c>
      <c r="G18184" s="8">
        <v>11</v>
      </c>
      <c r="H18184" s="9">
        <v>6.5000000000000002E-2</v>
      </c>
      <c r="I18184" s="10">
        <v>52401.87</v>
      </c>
      <c r="J18184" s="11"/>
      <c r="K18184" s="7" t="s">
        <v>13245</v>
      </c>
      <c r="L18184" s="12">
        <v>15</v>
      </c>
      <c r="M18184" s="11"/>
      <c r="N18184" s="38">
        <f>I18184*(100-$B$4)*(100-$B$5)/10000</f>
        <v>52401.87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29</v>
      </c>
      <c r="E18185" s="7" t="s">
        <v>572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13245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648</v>
      </c>
      <c r="D18186" s="7" t="s">
        <v>61</v>
      </c>
      <c r="E18186" s="7" t="s">
        <v>15616</v>
      </c>
      <c r="F18186" s="7" t="s">
        <v>31</v>
      </c>
      <c r="G18186" s="8">
        <v>11</v>
      </c>
      <c r="H18186" s="9">
        <v>6.5000000000000002E-2</v>
      </c>
      <c r="I18186" s="10">
        <v>59887.86</v>
      </c>
      <c r="J18186" s="11"/>
      <c r="K18186" s="7" t="s">
        <v>13245</v>
      </c>
      <c r="L18186" s="12">
        <v>15</v>
      </c>
      <c r="M18186" s="11"/>
      <c r="N18186" s="38">
        <f>I18186*(100-$B$4)*(100-$B$5)/10000</f>
        <v>59887.86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29</v>
      </c>
      <c r="E18187" s="7" t="s">
        <v>15681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13245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23.1" customHeight="1" outlineLevel="5" x14ac:dyDescent="0.2">
      <c r="A18188" s="6" t="s">
        <v>36111</v>
      </c>
      <c r="B18188" s="7" t="s">
        <v>36112</v>
      </c>
      <c r="C18188" s="7" t="s">
        <v>7784</v>
      </c>
      <c r="D18188" s="7" t="s">
        <v>61</v>
      </c>
      <c r="E18188" s="7" t="s">
        <v>11045</v>
      </c>
      <c r="F18188" s="7" t="s">
        <v>31</v>
      </c>
      <c r="G18188" s="8">
        <v>11</v>
      </c>
      <c r="H18188" s="9">
        <v>6.5000000000000002E-2</v>
      </c>
      <c r="I18188" s="10">
        <v>69869.149999999994</v>
      </c>
      <c r="J18188" s="11"/>
      <c r="K18188" s="7" t="s">
        <v>13245</v>
      </c>
      <c r="L18188" s="12">
        <v>15</v>
      </c>
      <c r="M18188" s="11"/>
      <c r="N18188" s="38">
        <f>I18188*(100-$B$4)*(100-$B$5)/10000</f>
        <v>69869.149999999994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11.1" customHeight="1" outlineLevel="3" x14ac:dyDescent="0.2">
      <c r="A18189" s="29" t="s">
        <v>36113</v>
      </c>
      <c r="B18189" s="29"/>
      <c r="C18189" s="29"/>
      <c r="D18189" s="29"/>
      <c r="E18189" s="29"/>
      <c r="F18189" s="29"/>
      <c r="G18189" s="29"/>
      <c r="H18189" s="29"/>
      <c r="I18189" s="29"/>
      <c r="J18189" s="29"/>
      <c r="K18189" s="29"/>
      <c r="L18189" s="29"/>
      <c r="M18189" s="29"/>
      <c r="N18189" s="36"/>
      <c r="O18189" s="36"/>
      <c r="P18189" s="36"/>
      <c r="Q18189" s="36"/>
    </row>
    <row r="18190" spans="1:17" ht="11.1" customHeight="1" outlineLevel="4" x14ac:dyDescent="0.2">
      <c r="A18190" s="30" t="s">
        <v>36114</v>
      </c>
      <c r="B18190" s="30"/>
      <c r="C18190" s="30"/>
      <c r="D18190" s="30"/>
      <c r="E18190" s="30"/>
      <c r="F18190" s="30"/>
      <c r="G18190" s="30"/>
      <c r="H18190" s="30"/>
      <c r="I18190" s="30"/>
      <c r="J18190" s="30"/>
      <c r="K18190" s="30"/>
      <c r="L18190" s="30"/>
      <c r="M18190" s="30"/>
      <c r="N18190" s="37"/>
      <c r="O18190" s="37"/>
      <c r="P18190" s="37"/>
      <c r="Q18190" s="37"/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35</v>
      </c>
      <c r="E18191" s="7" t="s">
        <v>40</v>
      </c>
      <c r="F18191" s="7" t="s">
        <v>31</v>
      </c>
      <c r="G18191" s="8">
        <v>3.2</v>
      </c>
      <c r="H18191" s="9">
        <v>3.3339000000000001E-2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23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29</v>
      </c>
      <c r="E18192" s="7" t="s">
        <v>8383</v>
      </c>
      <c r="F18192" s="7" t="s">
        <v>31</v>
      </c>
      <c r="G18192" s="8">
        <v>3.53</v>
      </c>
      <c r="H18192" s="9">
        <v>2.5190000000000001E-2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39</v>
      </c>
      <c r="D18193" s="7" t="s">
        <v>61</v>
      </c>
      <c r="E18193" s="7" t="s">
        <v>8383</v>
      </c>
      <c r="F18193" s="7" t="s">
        <v>31</v>
      </c>
      <c r="G18193" s="8">
        <v>3.55</v>
      </c>
      <c r="H18193" s="9">
        <v>2.3435999999999998E-2</v>
      </c>
      <c r="I18193" s="10">
        <v>11431.71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11431.71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35</v>
      </c>
      <c r="E18194" s="7" t="s">
        <v>2065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2">
        <v>17</v>
      </c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29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35.1" customHeight="1" outlineLevel="5" x14ac:dyDescent="0.2">
      <c r="A18196" s="6" t="s">
        <v>36125</v>
      </c>
      <c r="B18196" s="7" t="s">
        <v>36126</v>
      </c>
      <c r="C18196" s="7" t="s">
        <v>8454</v>
      </c>
      <c r="D18196" s="7" t="s">
        <v>61</v>
      </c>
      <c r="E18196" s="7" t="s">
        <v>2072</v>
      </c>
      <c r="F18196" s="7" t="s">
        <v>31</v>
      </c>
      <c r="G18196" s="8">
        <v>3.2</v>
      </c>
      <c r="H18196" s="9">
        <v>3.3339000000000001E-2</v>
      </c>
      <c r="I18196" s="10">
        <v>13984.58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13984.58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11.1" customHeight="1" outlineLevel="4" x14ac:dyDescent="0.2">
      <c r="A18197" s="30" t="s">
        <v>36127</v>
      </c>
      <c r="B18197" s="30"/>
      <c r="C18197" s="30"/>
      <c r="D18197" s="30"/>
      <c r="E18197" s="30"/>
      <c r="F18197" s="30"/>
      <c r="G18197" s="30"/>
      <c r="H18197" s="30"/>
      <c r="I18197" s="30"/>
      <c r="J18197" s="30"/>
      <c r="K18197" s="30"/>
      <c r="L18197" s="30"/>
      <c r="M18197" s="30"/>
      <c r="N18197" s="37"/>
      <c r="O18197" s="37"/>
      <c r="P18197" s="37"/>
      <c r="Q18197" s="37"/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29</v>
      </c>
      <c r="E18198" s="7" t="s">
        <v>20775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35.1" customHeight="1" outlineLevel="5" x14ac:dyDescent="0.2">
      <c r="A18199" s="6" t="s">
        <v>36130</v>
      </c>
      <c r="B18199" s="7" t="s">
        <v>36131</v>
      </c>
      <c r="C18199" s="7" t="s">
        <v>8454</v>
      </c>
      <c r="D18199" s="7" t="s">
        <v>61</v>
      </c>
      <c r="E18199" s="7" t="s">
        <v>20775</v>
      </c>
      <c r="F18199" s="7" t="s">
        <v>31</v>
      </c>
      <c r="G18199" s="8">
        <v>2.7</v>
      </c>
      <c r="H18199" s="9">
        <v>1.9667E-2</v>
      </c>
      <c r="I18199" s="10">
        <v>13535.03</v>
      </c>
      <c r="J18199" s="11"/>
      <c r="K18199" s="7" t="s">
        <v>705</v>
      </c>
      <c r="L18199" s="12">
        <v>15</v>
      </c>
      <c r="M18199" s="11"/>
      <c r="N18199" s="38">
        <f>I18199*(100-$B$4)*(100-$B$5)/10000</f>
        <v>13535.03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11.1" customHeight="1" outlineLevel="2" x14ac:dyDescent="0.2">
      <c r="A18200" s="28" t="s">
        <v>36132</v>
      </c>
      <c r="B18200" s="28"/>
      <c r="C18200" s="28"/>
      <c r="D18200" s="28"/>
      <c r="E18200" s="28"/>
      <c r="F18200" s="28"/>
      <c r="G18200" s="28"/>
      <c r="H18200" s="28"/>
      <c r="I18200" s="28"/>
      <c r="J18200" s="28"/>
      <c r="K18200" s="28"/>
      <c r="L18200" s="28"/>
      <c r="M18200" s="28"/>
      <c r="N18200" s="35"/>
      <c r="O18200" s="35"/>
      <c r="P18200" s="35"/>
      <c r="Q18200" s="35"/>
    </row>
    <row r="18201" spans="1:17" ht="11.1" customHeight="1" outlineLevel="3" x14ac:dyDescent="0.2">
      <c r="A18201" s="29" t="s">
        <v>36133</v>
      </c>
      <c r="B18201" s="29"/>
      <c r="C18201" s="29"/>
      <c r="D18201" s="29"/>
      <c r="E18201" s="29"/>
      <c r="F18201" s="29"/>
      <c r="G18201" s="29"/>
      <c r="H18201" s="29"/>
      <c r="I18201" s="29"/>
      <c r="J18201" s="29"/>
      <c r="K18201" s="29"/>
      <c r="L18201" s="29"/>
      <c r="M18201" s="29"/>
      <c r="N18201" s="36"/>
      <c r="O18201" s="36"/>
      <c r="P18201" s="36"/>
      <c r="Q18201" s="36"/>
    </row>
    <row r="18202" spans="1:17" ht="11.1" customHeight="1" outlineLevel="4" x14ac:dyDescent="0.2">
      <c r="A18202" s="30" t="s">
        <v>36134</v>
      </c>
      <c r="B18202" s="30"/>
      <c r="C18202" s="30"/>
      <c r="D18202" s="30"/>
      <c r="E18202" s="30"/>
      <c r="F18202" s="30"/>
      <c r="G18202" s="30"/>
      <c r="H18202" s="30"/>
      <c r="I18202" s="30"/>
      <c r="J18202" s="30"/>
      <c r="K18202" s="30"/>
      <c r="L18202" s="30"/>
      <c r="M18202" s="30"/>
      <c r="N18202" s="37"/>
      <c r="O18202" s="37"/>
      <c r="P18202" s="37"/>
      <c r="Q18202" s="37"/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47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19329.599999999999</v>
      </c>
      <c r="J18204" s="11"/>
      <c r="K18204" s="7"/>
      <c r="L18204" s="12">
        <v>30</v>
      </c>
      <c r="M18204" s="11"/>
      <c r="N18204" s="38">
        <f>I18204*(100-$B$4)*(100-$B$5)/10000</f>
        <v>19329.599999999999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680</v>
      </c>
      <c r="F18205" s="7" t="s">
        <v>31</v>
      </c>
      <c r="G18205" s="8">
        <v>15.6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17.2</v>
      </c>
      <c r="H18206" s="9">
        <v>3.0713000000000001E-2</v>
      </c>
      <c r="I18206" s="10">
        <v>21944.99</v>
      </c>
      <c r="J18206" s="11"/>
      <c r="K18206" s="7" t="s">
        <v>705</v>
      </c>
      <c r="L18206" s="12">
        <v>30</v>
      </c>
      <c r="M18206" s="11"/>
      <c r="N18206" s="38">
        <f>I18206*(100-$B$4)*(100-$B$5)/10000</f>
        <v>21944.99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59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35</v>
      </c>
      <c r="E18208" s="7" t="s">
        <v>680</v>
      </c>
      <c r="F18208" s="7" t="s">
        <v>31</v>
      </c>
      <c r="G18208" s="8">
        <v>15.9</v>
      </c>
      <c r="H18208" s="9">
        <v>3.0713000000000001E-2</v>
      </c>
      <c r="I18208" s="10">
        <v>27175.759999999998</v>
      </c>
      <c r="J18208" s="11"/>
      <c r="K18208" s="7" t="s">
        <v>92</v>
      </c>
      <c r="L18208" s="12">
        <v>30</v>
      </c>
      <c r="M18208" s="11"/>
      <c r="N18208" s="38">
        <f>I18208*(100-$B$4)*(100-$B$5)/10000</f>
        <v>27175.759999999998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47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5.423E-2</v>
      </c>
      <c r="I18210" s="10">
        <v>19329.599999999999</v>
      </c>
      <c r="J18210" s="11"/>
      <c r="K18210" s="7"/>
      <c r="L18210" s="12">
        <v>30</v>
      </c>
      <c r="M18210" s="11"/>
      <c r="N18210" s="38">
        <f>I18210*(100-$B$4)*(100-$B$5)/10000</f>
        <v>19329.599999999999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21944.99</v>
      </c>
      <c r="J18212" s="11"/>
      <c r="K18212" s="7" t="s">
        <v>705</v>
      </c>
      <c r="L18212" s="12">
        <v>30</v>
      </c>
      <c r="M18212" s="11"/>
      <c r="N18212" s="38">
        <f>I18212*(100-$B$4)*(100-$B$5)/10000</f>
        <v>21944.99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71.099999999999994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8383</v>
      </c>
      <c r="F18213" s="7" t="s">
        <v>31</v>
      </c>
      <c r="G18213" s="8">
        <v>12.57</v>
      </c>
      <c r="H18213" s="9">
        <v>5.4679999999999999E-2</v>
      </c>
      <c r="I18213" s="10">
        <v>27175.759999999998</v>
      </c>
      <c r="J18213" s="11"/>
      <c r="K18213" s="7" t="s">
        <v>92</v>
      </c>
      <c r="L18213" s="12">
        <v>20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9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29</v>
      </c>
      <c r="E18214" s="7" t="s">
        <v>369</v>
      </c>
      <c r="F18214" s="7" t="s">
        <v>31</v>
      </c>
      <c r="G18214" s="8">
        <v>15.9</v>
      </c>
      <c r="H18214" s="9">
        <v>3.0713000000000001E-2</v>
      </c>
      <c r="I18214" s="10">
        <v>27175.759999999998</v>
      </c>
      <c r="J18214" s="11"/>
      <c r="K18214" s="7" t="s">
        <v>92</v>
      </c>
      <c r="L18214" s="12">
        <v>30</v>
      </c>
      <c r="M18214" s="11"/>
      <c r="N18214" s="38">
        <f>I18214*(100-$B$4)*(100-$B$5)/10000</f>
        <v>27175.759999999998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369</v>
      </c>
      <c r="F18215" s="7" t="s">
        <v>31</v>
      </c>
      <c r="G18215" s="8">
        <v>15.6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8383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15.6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71.099999999999994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8383</v>
      </c>
      <c r="F18219" s="7" t="s">
        <v>31</v>
      </c>
      <c r="G18219" s="8">
        <v>17.5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61</v>
      </c>
      <c r="E18220" s="7" t="s">
        <v>369</v>
      </c>
      <c r="F18220" s="7" t="s">
        <v>31</v>
      </c>
      <c r="G18220" s="8">
        <v>15.9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8383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15.6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369</v>
      </c>
      <c r="F18225" s="7" t="s">
        <v>31</v>
      </c>
      <c r="G18225" s="8">
        <v>15.9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71.099999999999994" customHeight="1" outlineLevel="5" x14ac:dyDescent="0.2">
      <c r="A18226" s="6" t="s">
        <v>36181</v>
      </c>
      <c r="B18226" s="7" t="s">
        <v>36182</v>
      </c>
      <c r="C18226" s="7" t="s">
        <v>34</v>
      </c>
      <c r="D18226" s="7" t="s">
        <v>374</v>
      </c>
      <c r="E18226" s="7" t="s">
        <v>8383</v>
      </c>
      <c r="F18226" s="7" t="s">
        <v>31</v>
      </c>
      <c r="G18226" s="8">
        <v>17.5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11.1" customHeight="1" outlineLevel="4" x14ac:dyDescent="0.2">
      <c r="A18227" s="30" t="s">
        <v>36183</v>
      </c>
      <c r="B18227" s="30"/>
      <c r="C18227" s="30"/>
      <c r="D18227" s="30"/>
      <c r="E18227" s="30"/>
      <c r="F18227" s="30"/>
      <c r="G18227" s="30"/>
      <c r="H18227" s="30"/>
      <c r="I18227" s="30"/>
      <c r="J18227" s="30"/>
      <c r="K18227" s="30"/>
      <c r="L18227" s="30"/>
      <c r="M18227" s="30"/>
      <c r="N18227" s="37"/>
      <c r="O18227" s="37"/>
      <c r="P18227" s="37"/>
      <c r="Q18227" s="37"/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36</v>
      </c>
      <c r="F18228" s="7" t="s">
        <v>31</v>
      </c>
      <c r="G18228" s="8">
        <v>15.6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47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4.9972000000000003E-2</v>
      </c>
      <c r="I18229" s="10">
        <v>19329.599999999999</v>
      </c>
      <c r="J18229" s="11"/>
      <c r="K18229" s="7"/>
      <c r="L18229" s="12">
        <v>30</v>
      </c>
      <c r="M18229" s="11"/>
      <c r="N18229" s="38">
        <f>I18229*(100-$B$4)*(100-$B$5)/10000</f>
        <v>19329.599999999999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2258</v>
      </c>
      <c r="F18231" s="7" t="s">
        <v>31</v>
      </c>
      <c r="G18231" s="8">
        <v>17.2</v>
      </c>
      <c r="H18231" s="9">
        <v>3.0713000000000001E-2</v>
      </c>
      <c r="I18231" s="10">
        <v>21944.99</v>
      </c>
      <c r="J18231" s="11"/>
      <c r="K18231" s="7" t="s">
        <v>705</v>
      </c>
      <c r="L18231" s="12">
        <v>30</v>
      </c>
      <c r="M18231" s="11"/>
      <c r="N18231" s="38">
        <f>I18231*(100-$B$4)*(100-$B$5)/10000</f>
        <v>21944.99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36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35</v>
      </c>
      <c r="E18233" s="7" t="s">
        <v>2258</v>
      </c>
      <c r="F18233" s="7" t="s">
        <v>31</v>
      </c>
      <c r="G18233" s="8">
        <v>17.5</v>
      </c>
      <c r="H18233" s="9">
        <v>3.0713000000000001E-2</v>
      </c>
      <c r="I18233" s="10">
        <v>27175.759999999998</v>
      </c>
      <c r="J18233" s="11"/>
      <c r="K18233" s="7" t="s">
        <v>92</v>
      </c>
      <c r="L18233" s="12">
        <v>30</v>
      </c>
      <c r="M18233" s="11"/>
      <c r="N18233" s="38">
        <f>I18233*(100-$B$4)*(100-$B$5)/10000</f>
        <v>27175.759999999998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47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8383</v>
      </c>
      <c r="F18235" s="7" t="s">
        <v>31</v>
      </c>
      <c r="G18235" s="8">
        <v>17.2</v>
      </c>
      <c r="H18235" s="9">
        <v>3.0713000000000001E-2</v>
      </c>
      <c r="I18235" s="10">
        <v>19329.599999999999</v>
      </c>
      <c r="J18235" s="11"/>
      <c r="K18235" s="7"/>
      <c r="L18235" s="12">
        <v>30</v>
      </c>
      <c r="M18235" s="11"/>
      <c r="N18235" s="38">
        <f>I18235*(100-$B$4)*(100-$B$5)/10000</f>
        <v>19329.599999999999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8383</v>
      </c>
      <c r="F18237" s="7" t="s">
        <v>31</v>
      </c>
      <c r="G18237" s="8">
        <v>17.2</v>
      </c>
      <c r="H18237" s="9">
        <v>3.0713000000000001E-2</v>
      </c>
      <c r="I18237" s="10">
        <v>21944.99</v>
      </c>
      <c r="J18237" s="11"/>
      <c r="K18237" s="7" t="s">
        <v>705</v>
      </c>
      <c r="L18237" s="12">
        <v>30</v>
      </c>
      <c r="M18237" s="11"/>
      <c r="N18237" s="38">
        <f>I18237*(100-$B$4)*(100-$B$5)/10000</f>
        <v>21944.99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29</v>
      </c>
      <c r="E18239" s="7" t="s">
        <v>369</v>
      </c>
      <c r="F18239" s="7" t="s">
        <v>31</v>
      </c>
      <c r="G18239" s="8">
        <v>15.9</v>
      </c>
      <c r="H18239" s="9">
        <v>3.0713000000000001E-2</v>
      </c>
      <c r="I18239" s="10">
        <v>27175.759999999998</v>
      </c>
      <c r="J18239" s="11"/>
      <c r="K18239" s="7" t="s">
        <v>92</v>
      </c>
      <c r="L18239" s="12">
        <v>30</v>
      </c>
      <c r="M18239" s="11"/>
      <c r="N18239" s="38">
        <f>I18239*(100-$B$4)*(100-$B$5)/10000</f>
        <v>27175.759999999998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19329.599999999999</v>
      </c>
      <c r="J18241" s="11"/>
      <c r="K18241" s="7"/>
      <c r="L18241" s="12">
        <v>30</v>
      </c>
      <c r="M18241" s="11"/>
      <c r="N18241" s="38">
        <f>I18241*(100-$B$4)*(100-$B$5)/10000</f>
        <v>19329.599999999999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8383</v>
      </c>
      <c r="F18243" s="7" t="s">
        <v>31</v>
      </c>
      <c r="G18243" s="8">
        <v>17.2</v>
      </c>
      <c r="H18243" s="9">
        <v>3.0713000000000001E-2</v>
      </c>
      <c r="I18243" s="10">
        <v>21944.99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21944.99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369</v>
      </c>
      <c r="F18244" s="7" t="s">
        <v>31</v>
      </c>
      <c r="G18244" s="8">
        <v>15.9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61</v>
      </c>
      <c r="E18245" s="7" t="s">
        <v>8383</v>
      </c>
      <c r="F18245" s="7" t="s">
        <v>31</v>
      </c>
      <c r="G18245" s="8">
        <v>17.5</v>
      </c>
      <c r="H18245" s="9">
        <v>3.0713000000000001E-2</v>
      </c>
      <c r="I18245" s="10">
        <v>27175.759999999998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27175.759999999998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19329.599999999999</v>
      </c>
      <c r="J18247" s="11"/>
      <c r="K18247" s="7"/>
      <c r="L18247" s="12">
        <v>30</v>
      </c>
      <c r="M18247" s="11"/>
      <c r="N18247" s="38">
        <f>I18247*(100-$B$4)*(100-$B$5)/10000</f>
        <v>19329.599999999999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8383</v>
      </c>
      <c r="F18248" s="7" t="s">
        <v>31</v>
      </c>
      <c r="G18248" s="8">
        <v>17.2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369</v>
      </c>
      <c r="F18249" s="7" t="s">
        <v>31</v>
      </c>
      <c r="G18249" s="8">
        <v>15.6</v>
      </c>
      <c r="H18249" s="9">
        <v>3.0713000000000001E-2</v>
      </c>
      <c r="I18249" s="10">
        <v>21944.99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21944.99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8383</v>
      </c>
      <c r="F18250" s="7" t="s">
        <v>31</v>
      </c>
      <c r="G18250" s="8">
        <v>17.5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36230</v>
      </c>
      <c r="B18251" s="7" t="s">
        <v>36231</v>
      </c>
      <c r="C18251" s="7" t="s">
        <v>34</v>
      </c>
      <c r="D18251" s="7" t="s">
        <v>374</v>
      </c>
      <c r="E18251" s="7" t="s">
        <v>369</v>
      </c>
      <c r="F18251" s="7" t="s">
        <v>31</v>
      </c>
      <c r="G18251" s="8">
        <v>15.9</v>
      </c>
      <c r="H18251" s="9">
        <v>3.0713000000000001E-2</v>
      </c>
      <c r="I18251" s="10">
        <v>27175.759999999998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27175.759999999998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11.1" customHeight="1" outlineLevel="4" x14ac:dyDescent="0.2">
      <c r="A18252" s="30" t="s">
        <v>36232</v>
      </c>
      <c r="B18252" s="30"/>
      <c r="C18252" s="30"/>
      <c r="D18252" s="30"/>
      <c r="E18252" s="30"/>
      <c r="F18252" s="30"/>
      <c r="G18252" s="30"/>
      <c r="H18252" s="30"/>
      <c r="I18252" s="30"/>
      <c r="J18252" s="30"/>
      <c r="K18252" s="30"/>
      <c r="L18252" s="30"/>
      <c r="M18252" s="30"/>
      <c r="N18252" s="37"/>
      <c r="O18252" s="37"/>
      <c r="P18252" s="37"/>
      <c r="Q18252" s="37"/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47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16383.02</v>
      </c>
      <c r="J18254" s="11"/>
      <c r="K18254" s="7"/>
      <c r="L18254" s="12">
        <v>30</v>
      </c>
      <c r="M18254" s="11"/>
      <c r="N18254" s="38">
        <f>I18254*(100-$B$4)*(100-$B$5)/10000</f>
        <v>16383.02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36</v>
      </c>
      <c r="F18256" s="7" t="s">
        <v>31</v>
      </c>
      <c r="G18256" s="8">
        <v>15.1</v>
      </c>
      <c r="H18256" s="9">
        <v>3.0713000000000001E-2</v>
      </c>
      <c r="I18256" s="10">
        <v>18998.41</v>
      </c>
      <c r="J18256" s="11"/>
      <c r="K18256" s="7" t="s">
        <v>705</v>
      </c>
      <c r="L18256" s="12">
        <v>30</v>
      </c>
      <c r="M18256" s="11"/>
      <c r="N18256" s="38">
        <f>I18256*(100-$B$4)*(100-$B$5)/10000</f>
        <v>18998.41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40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35</v>
      </c>
      <c r="E18258" s="7" t="s">
        <v>36</v>
      </c>
      <c r="F18258" s="7" t="s">
        <v>31</v>
      </c>
      <c r="G18258" s="8">
        <v>15.4</v>
      </c>
      <c r="H18258" s="9">
        <v>3.0713000000000001E-2</v>
      </c>
      <c r="I18258" s="10">
        <v>24229.17</v>
      </c>
      <c r="J18258" s="11"/>
      <c r="K18258" s="7" t="s">
        <v>92</v>
      </c>
      <c r="L18258" s="12">
        <v>30</v>
      </c>
      <c r="M18258" s="11"/>
      <c r="N18258" s="38">
        <f>I18258*(100-$B$4)*(100-$B$5)/10000</f>
        <v>24229.17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8383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47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5.423E-2</v>
      </c>
      <c r="I18260" s="10">
        <v>16383.02</v>
      </c>
      <c r="J18260" s="11"/>
      <c r="K18260" s="7"/>
      <c r="L18260" s="12">
        <v>30</v>
      </c>
      <c r="M18260" s="11"/>
      <c r="N18260" s="38">
        <f>I18260*(100-$B$4)*(100-$B$5)/10000</f>
        <v>16383.02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15.1</v>
      </c>
      <c r="H18262" s="9">
        <v>3.0713000000000001E-2</v>
      </c>
      <c r="I18262" s="10">
        <v>18998.41</v>
      </c>
      <c r="J18262" s="11"/>
      <c r="K18262" s="7" t="s">
        <v>705</v>
      </c>
      <c r="L18262" s="12">
        <v>30</v>
      </c>
      <c r="M18262" s="11"/>
      <c r="N18262" s="38">
        <f>I18262*(100-$B$4)*(100-$B$5)/10000</f>
        <v>18998.41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71.099999999999994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29</v>
      </c>
      <c r="E18264" s="7" t="s">
        <v>8383</v>
      </c>
      <c r="F18264" s="7" t="s">
        <v>31</v>
      </c>
      <c r="G18264" s="8">
        <v>15.4</v>
      </c>
      <c r="H18264" s="9">
        <v>3.0713000000000001E-2</v>
      </c>
      <c r="I18264" s="10">
        <v>24229.17</v>
      </c>
      <c r="J18264" s="11"/>
      <c r="K18264" s="7" t="s">
        <v>92</v>
      </c>
      <c r="L18264" s="12">
        <v>30</v>
      </c>
      <c r="M18264" s="11"/>
      <c r="N18264" s="38">
        <f>I18264*(100-$B$4)*(100-$B$5)/10000</f>
        <v>24229.17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8383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15.1</v>
      </c>
      <c r="H18268" s="9">
        <v>3.0713000000000001E-2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680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71.099999999999994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61</v>
      </c>
      <c r="E18270" s="7" t="s">
        <v>8383</v>
      </c>
      <c r="F18270" s="7" t="s">
        <v>31</v>
      </c>
      <c r="G18270" s="8">
        <v>15.4</v>
      </c>
      <c r="H18270" s="9">
        <v>3.0713000000000001E-2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680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8383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15.1</v>
      </c>
      <c r="H18274" s="9">
        <v>3.0713000000000001E-2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680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71.099999999999994" customHeight="1" outlineLevel="5" x14ac:dyDescent="0.2">
      <c r="A18276" s="6" t="s">
        <v>36279</v>
      </c>
      <c r="B18276" s="7" t="s">
        <v>36280</v>
      </c>
      <c r="C18276" s="7" t="s">
        <v>34</v>
      </c>
      <c r="D18276" s="7" t="s">
        <v>374</v>
      </c>
      <c r="E18276" s="7" t="s">
        <v>8383</v>
      </c>
      <c r="F18276" s="7" t="s">
        <v>31</v>
      </c>
      <c r="G18276" s="8">
        <v>15.4</v>
      </c>
      <c r="H18276" s="9">
        <v>3.0713000000000001E-2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11.1" customHeight="1" outlineLevel="4" x14ac:dyDescent="0.2">
      <c r="A18277" s="30" t="s">
        <v>36281</v>
      </c>
      <c r="B18277" s="30"/>
      <c r="C18277" s="30"/>
      <c r="D18277" s="30"/>
      <c r="E18277" s="30"/>
      <c r="F18277" s="30"/>
      <c r="G18277" s="30"/>
      <c r="H18277" s="30"/>
      <c r="I18277" s="30"/>
      <c r="J18277" s="30"/>
      <c r="K18277" s="30"/>
      <c r="L18277" s="30"/>
      <c r="M18277" s="30"/>
      <c r="N18277" s="37"/>
      <c r="O18277" s="37"/>
      <c r="P18277" s="37"/>
      <c r="Q18277" s="37"/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47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16383.02</v>
      </c>
      <c r="J18279" s="11"/>
      <c r="K18279" s="7"/>
      <c r="L18279" s="12">
        <v>30</v>
      </c>
      <c r="M18279" s="11"/>
      <c r="N18279" s="38">
        <f>I18279*(100-$B$4)*(100-$B$5)/10000</f>
        <v>16383.02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36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40</v>
      </c>
      <c r="F18281" s="7" t="s">
        <v>31</v>
      </c>
      <c r="G18281" s="8">
        <v>15.1</v>
      </c>
      <c r="H18281" s="9">
        <v>5.423E-2</v>
      </c>
      <c r="I18281" s="10">
        <v>18998.41</v>
      </c>
      <c r="J18281" s="11"/>
      <c r="K18281" s="7" t="s">
        <v>705</v>
      </c>
      <c r="L18281" s="12">
        <v>30</v>
      </c>
      <c r="M18281" s="11"/>
      <c r="N18281" s="38">
        <f>I18281*(100-$B$4)*(100-$B$5)/10000</f>
        <v>18998.41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36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35</v>
      </c>
      <c r="E18283" s="7" t="s">
        <v>40</v>
      </c>
      <c r="F18283" s="7" t="s">
        <v>31</v>
      </c>
      <c r="G18283" s="8">
        <v>15.4</v>
      </c>
      <c r="H18283" s="9">
        <v>5.423E-2</v>
      </c>
      <c r="I18283" s="10">
        <v>24229.17</v>
      </c>
      <c r="J18283" s="11"/>
      <c r="K18283" s="7" t="s">
        <v>92</v>
      </c>
      <c r="L18283" s="12">
        <v>30</v>
      </c>
      <c r="M18283" s="11"/>
      <c r="N18283" s="38">
        <f>I18283*(100-$B$4)*(100-$B$5)/10000</f>
        <v>24229.17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8383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47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16383.02</v>
      </c>
      <c r="J18285" s="11"/>
      <c r="K18285" s="7"/>
      <c r="L18285" s="12">
        <v>30</v>
      </c>
      <c r="M18285" s="11"/>
      <c r="N18285" s="38">
        <f>I18285*(100-$B$4)*(100-$B$5)/10000</f>
        <v>16383.02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8383</v>
      </c>
      <c r="F18287" s="7" t="s">
        <v>31</v>
      </c>
      <c r="G18287" s="8">
        <v>15.1</v>
      </c>
      <c r="H18287" s="9">
        <v>5.423E-2</v>
      </c>
      <c r="I18287" s="10">
        <v>18998.41</v>
      </c>
      <c r="J18287" s="11"/>
      <c r="K18287" s="7" t="s">
        <v>705</v>
      </c>
      <c r="L18287" s="12">
        <v>30</v>
      </c>
      <c r="M18287" s="11"/>
      <c r="N18287" s="38">
        <f>I18287*(100-$B$4)*(100-$B$5)/10000</f>
        <v>18998.41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29</v>
      </c>
      <c r="E18289" s="7" t="s">
        <v>680</v>
      </c>
      <c r="F18289" s="7" t="s">
        <v>31</v>
      </c>
      <c r="G18289" s="8">
        <v>15.4</v>
      </c>
      <c r="H18289" s="9">
        <v>5.423E-2</v>
      </c>
      <c r="I18289" s="10">
        <v>24229.17</v>
      </c>
      <c r="J18289" s="11"/>
      <c r="K18289" s="7" t="s">
        <v>92</v>
      </c>
      <c r="L18289" s="12">
        <v>30</v>
      </c>
      <c r="M18289" s="11"/>
      <c r="N18289" s="38">
        <f>I18289*(100-$B$4)*(100-$B$5)/10000</f>
        <v>24229.17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47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16383.02</v>
      </c>
      <c r="J18291" s="11"/>
      <c r="K18291" s="7"/>
      <c r="L18291" s="12">
        <v>30</v>
      </c>
      <c r="M18291" s="11"/>
      <c r="N18291" s="38">
        <f>I18291*(100-$B$4)*(100-$B$5)/10000</f>
        <v>16383.02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15.1</v>
      </c>
      <c r="H18293" s="9">
        <v>5.423E-2</v>
      </c>
      <c r="I18293" s="10">
        <v>18998.41</v>
      </c>
      <c r="J18293" s="11"/>
      <c r="K18293" s="7" t="s">
        <v>705</v>
      </c>
      <c r="L18293" s="12">
        <v>30</v>
      </c>
      <c r="M18293" s="11"/>
      <c r="N18293" s="38">
        <f>I18293*(100-$B$4)*(100-$B$5)/10000</f>
        <v>18998.41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59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61</v>
      </c>
      <c r="E18295" s="7" t="s">
        <v>8383</v>
      </c>
      <c r="F18295" s="7" t="s">
        <v>31</v>
      </c>
      <c r="G18295" s="8">
        <v>15.4</v>
      </c>
      <c r="H18295" s="9">
        <v>5.423E-2</v>
      </c>
      <c r="I18295" s="10">
        <v>24229.17</v>
      </c>
      <c r="J18295" s="11"/>
      <c r="K18295" s="7" t="s">
        <v>92</v>
      </c>
      <c r="L18295" s="12">
        <v>30</v>
      </c>
      <c r="M18295" s="11"/>
      <c r="N18295" s="38">
        <f>I18295*(100-$B$4)*(100-$B$5)/10000</f>
        <v>24229.17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680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47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16383.02</v>
      </c>
      <c r="J18297" s="11"/>
      <c r="K18297" s="7"/>
      <c r="L18297" s="12">
        <v>30</v>
      </c>
      <c r="M18297" s="11"/>
      <c r="N18297" s="38">
        <f>I18297*(100-$B$4)*(100-$B$5)/10000</f>
        <v>16383.02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15.1</v>
      </c>
      <c r="H18299" s="9">
        <v>5.423E-2</v>
      </c>
      <c r="I18299" s="10">
        <v>18998.41</v>
      </c>
      <c r="J18299" s="11"/>
      <c r="K18299" s="7" t="s">
        <v>705</v>
      </c>
      <c r="L18299" s="12">
        <v>30</v>
      </c>
      <c r="M18299" s="11"/>
      <c r="N18299" s="38">
        <f>I18299*(100-$B$4)*(100-$B$5)/10000</f>
        <v>18998.41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59.1" customHeight="1" outlineLevel="5" x14ac:dyDescent="0.2">
      <c r="A18301" s="6" t="s">
        <v>36328</v>
      </c>
      <c r="B18301" s="7" t="s">
        <v>36329</v>
      </c>
      <c r="C18301" s="7" t="s">
        <v>34</v>
      </c>
      <c r="D18301" s="7" t="s">
        <v>374</v>
      </c>
      <c r="E18301" s="7" t="s">
        <v>8383</v>
      </c>
      <c r="F18301" s="7" t="s">
        <v>31</v>
      </c>
      <c r="G18301" s="8">
        <v>15.4</v>
      </c>
      <c r="H18301" s="9">
        <v>5.423E-2</v>
      </c>
      <c r="I18301" s="10">
        <v>24229.17</v>
      </c>
      <c r="J18301" s="11"/>
      <c r="K18301" s="7" t="s">
        <v>92</v>
      </c>
      <c r="L18301" s="12">
        <v>30</v>
      </c>
      <c r="M18301" s="11"/>
      <c r="N18301" s="38">
        <f>I18301*(100-$B$4)*(100-$B$5)/10000</f>
        <v>24229.17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36330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23.1" customHeight="1" outlineLevel="5" x14ac:dyDescent="0.2">
      <c r="A18303" s="6" t="s">
        <v>36331</v>
      </c>
      <c r="B18303" s="7" t="s">
        <v>36332</v>
      </c>
      <c r="C18303" s="7"/>
      <c r="D18303" s="7"/>
      <c r="E18303" s="7" t="s">
        <v>52</v>
      </c>
      <c r="F18303" s="7" t="s">
        <v>31</v>
      </c>
      <c r="G18303" s="8">
        <v>0.05</v>
      </c>
      <c r="H18303" s="9">
        <v>2.5000000000000001E-3</v>
      </c>
      <c r="I18303" s="13">
        <v>271.99</v>
      </c>
      <c r="J18303" s="11"/>
      <c r="K18303" s="7"/>
      <c r="L18303" s="12">
        <v>7</v>
      </c>
      <c r="M18303" s="11"/>
      <c r="N18303" s="38">
        <f>I18303*(100-$B$4)*(100-$B$5)/10000</f>
        <v>271.99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11.1" customHeight="1" outlineLevel="2" x14ac:dyDescent="0.2">
      <c r="A18304" s="28" t="s">
        <v>36333</v>
      </c>
      <c r="B18304" s="28"/>
      <c r="C18304" s="28"/>
      <c r="D18304" s="28"/>
      <c r="E18304" s="28"/>
      <c r="F18304" s="28"/>
      <c r="G18304" s="28"/>
      <c r="H18304" s="28"/>
      <c r="I18304" s="28"/>
      <c r="J18304" s="28"/>
      <c r="K18304" s="28"/>
      <c r="L18304" s="28"/>
      <c r="M18304" s="28"/>
      <c r="N18304" s="35"/>
      <c r="O18304" s="35"/>
      <c r="P18304" s="35"/>
      <c r="Q18304" s="35"/>
    </row>
    <row r="18305" spans="1:17" ht="11.1" customHeight="1" outlineLevel="3" x14ac:dyDescent="0.2">
      <c r="A18305" s="29" t="s">
        <v>36334</v>
      </c>
      <c r="B18305" s="29"/>
      <c r="C18305" s="29"/>
      <c r="D18305" s="29"/>
      <c r="E18305" s="29"/>
      <c r="F18305" s="29"/>
      <c r="G18305" s="29"/>
      <c r="H18305" s="29"/>
      <c r="I18305" s="29"/>
      <c r="J18305" s="29"/>
      <c r="K18305" s="29"/>
      <c r="L18305" s="29"/>
      <c r="M18305" s="29"/>
      <c r="N18305" s="36"/>
      <c r="O18305" s="36"/>
      <c r="P18305" s="36"/>
      <c r="Q18305" s="36"/>
    </row>
    <row r="18306" spans="1:17" ht="11.1" customHeight="1" outlineLevel="4" x14ac:dyDescent="0.2">
      <c r="A18306" s="30" t="s">
        <v>36335</v>
      </c>
      <c r="B18306" s="30"/>
      <c r="C18306" s="30"/>
      <c r="D18306" s="30"/>
      <c r="E18306" s="30"/>
      <c r="F18306" s="30"/>
      <c r="G18306" s="30"/>
      <c r="H18306" s="30"/>
      <c r="I18306" s="30"/>
      <c r="J18306" s="30"/>
      <c r="K18306" s="30"/>
      <c r="L18306" s="30"/>
      <c r="M18306" s="30"/>
      <c r="N18306" s="37"/>
      <c r="O18306" s="37"/>
      <c r="P18306" s="37"/>
      <c r="Q18306" s="37"/>
    </row>
    <row r="18307" spans="1:17" ht="35.1" customHeight="1" outlineLevel="5" x14ac:dyDescent="0.2">
      <c r="A18307" s="6" t="s">
        <v>36336</v>
      </c>
      <c r="B18307" s="7" t="s">
        <v>36337</v>
      </c>
      <c r="C18307" s="7" t="s">
        <v>2064</v>
      </c>
      <c r="D18307" s="7" t="s">
        <v>29</v>
      </c>
      <c r="E18307" s="7" t="s">
        <v>36338</v>
      </c>
      <c r="F18307" s="7" t="s">
        <v>31</v>
      </c>
      <c r="G18307" s="8">
        <v>4.5</v>
      </c>
      <c r="H18307" s="9">
        <v>1.7999999999999999E-2</v>
      </c>
      <c r="I18307" s="10">
        <v>25003.03</v>
      </c>
      <c r="J18307" s="11"/>
      <c r="K18307" s="7"/>
      <c r="L18307" s="12">
        <v>30</v>
      </c>
      <c r="M18307" s="11"/>
      <c r="N18307" s="38">
        <f>I18307*(100-$B$4)*(100-$B$5)/10000</f>
        <v>25003.03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36339</v>
      </c>
      <c r="B18308" s="7" t="s">
        <v>36340</v>
      </c>
      <c r="C18308" s="7" t="s">
        <v>26200</v>
      </c>
      <c r="D18308" s="7" t="s">
        <v>29</v>
      </c>
      <c r="E18308" s="7" t="s">
        <v>36341</v>
      </c>
      <c r="F18308" s="7" t="s">
        <v>31</v>
      </c>
      <c r="G18308" s="8">
        <v>6.7</v>
      </c>
      <c r="H18308" s="9">
        <v>2.76E-2</v>
      </c>
      <c r="I18308" s="10">
        <v>31429.32</v>
      </c>
      <c r="J18308" s="11"/>
      <c r="K18308" s="7"/>
      <c r="L18308" s="12">
        <v>30</v>
      </c>
      <c r="M18308" s="11"/>
      <c r="N18308" s="38">
        <f>I18308*(100-$B$4)*(100-$B$5)/10000</f>
        <v>31429.32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36342</v>
      </c>
      <c r="B18309" s="7" t="s">
        <v>36343</v>
      </c>
      <c r="C18309" s="7" t="s">
        <v>247</v>
      </c>
      <c r="D18309" s="7" t="s">
        <v>29</v>
      </c>
      <c r="E18309" s="7" t="s">
        <v>36344</v>
      </c>
      <c r="F18309" s="7" t="s">
        <v>31</v>
      </c>
      <c r="G18309" s="8">
        <v>7</v>
      </c>
      <c r="H18309" s="9">
        <v>2.76E-2</v>
      </c>
      <c r="I18309" s="10">
        <v>39382.050000000003</v>
      </c>
      <c r="J18309" s="11"/>
      <c r="K18309" s="7"/>
      <c r="L18309" s="12">
        <v>40</v>
      </c>
      <c r="M18309" s="11"/>
      <c r="N18309" s="38">
        <f>I18309*(100-$B$4)*(100-$B$5)/10000</f>
        <v>39382.050000000003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36345</v>
      </c>
      <c r="B18310" s="7" t="s">
        <v>36346</v>
      </c>
      <c r="C18310" s="7" t="s">
        <v>9971</v>
      </c>
      <c r="D18310" s="7" t="s">
        <v>29</v>
      </c>
      <c r="E18310" s="7" t="s">
        <v>36347</v>
      </c>
      <c r="F18310" s="7" t="s">
        <v>31</v>
      </c>
      <c r="G18310" s="8">
        <v>7.3</v>
      </c>
      <c r="H18310" s="9">
        <v>3.4799999999999998E-2</v>
      </c>
      <c r="I18310" s="10">
        <v>47334.82</v>
      </c>
      <c r="J18310" s="11"/>
      <c r="K18310" s="7"/>
      <c r="L18310" s="12">
        <v>40</v>
      </c>
      <c r="M18310" s="11"/>
      <c r="N18310" s="38">
        <f>I18310*(100-$B$4)*(100-$B$5)/10000</f>
        <v>47334.82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36348</v>
      </c>
      <c r="B18311" s="7" t="s">
        <v>36349</v>
      </c>
      <c r="C18311" s="7" t="s">
        <v>254</v>
      </c>
      <c r="D18311" s="7" t="s">
        <v>29</v>
      </c>
      <c r="E18311" s="7" t="s">
        <v>36350</v>
      </c>
      <c r="F18311" s="7" t="s">
        <v>31</v>
      </c>
      <c r="G18311" s="8">
        <v>13.4</v>
      </c>
      <c r="H18311" s="9">
        <v>5.5199999999999999E-2</v>
      </c>
      <c r="I18311" s="10">
        <v>60965.87</v>
      </c>
      <c r="J18311" s="11"/>
      <c r="K18311" s="7"/>
      <c r="L18311" s="12">
        <v>40</v>
      </c>
      <c r="M18311" s="11"/>
      <c r="N18311" s="38">
        <f>I18311*(100-$B$4)*(100-$B$5)/10000</f>
        <v>60965.87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261</v>
      </c>
      <c r="D18312" s="7" t="s">
        <v>29</v>
      </c>
      <c r="E18312" s="7" t="s">
        <v>36353</v>
      </c>
      <c r="F18312" s="7" t="s">
        <v>31</v>
      </c>
      <c r="G18312" s="8">
        <v>14</v>
      </c>
      <c r="H18312" s="9">
        <v>5.5199999999999999E-2</v>
      </c>
      <c r="I18312" s="10">
        <v>74978.559999999998</v>
      </c>
      <c r="J18312" s="11"/>
      <c r="K18312" s="7"/>
      <c r="L18312" s="12">
        <v>40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36354</v>
      </c>
      <c r="B18313" s="7" t="s">
        <v>36355</v>
      </c>
      <c r="C18313" s="7" t="s">
        <v>10548</v>
      </c>
      <c r="D18313" s="7" t="s">
        <v>29</v>
      </c>
      <c r="E18313" s="7" t="s">
        <v>36356</v>
      </c>
      <c r="F18313" s="7" t="s">
        <v>31</v>
      </c>
      <c r="G18313" s="8">
        <v>14.6</v>
      </c>
      <c r="H18313" s="9">
        <v>6.9599999999999995E-2</v>
      </c>
      <c r="I18313" s="10">
        <v>74978.559999999998</v>
      </c>
      <c r="J18313" s="11"/>
      <c r="K18313" s="7"/>
      <c r="L18313" s="12">
        <v>30</v>
      </c>
      <c r="M18313" s="11"/>
      <c r="N18313" s="38">
        <f>I18313*(100-$B$4)*(100-$B$5)/10000</f>
        <v>74978.559999999998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36357</v>
      </c>
      <c r="B18314" s="7" t="s">
        <v>36358</v>
      </c>
      <c r="C18314" s="7" t="s">
        <v>10548</v>
      </c>
      <c r="D18314" s="7" t="s">
        <v>29</v>
      </c>
      <c r="E18314" s="7" t="s">
        <v>36356</v>
      </c>
      <c r="F18314" s="7" t="s">
        <v>31</v>
      </c>
      <c r="G18314" s="8">
        <v>14.6</v>
      </c>
      <c r="H18314" s="9">
        <v>6.9599999999999995E-2</v>
      </c>
      <c r="I18314" s="10">
        <v>81143.520000000004</v>
      </c>
      <c r="J18314" s="11"/>
      <c r="K18314" s="7" t="s">
        <v>705</v>
      </c>
      <c r="L18314" s="12">
        <v>40</v>
      </c>
      <c r="M18314" s="11"/>
      <c r="N18314" s="38">
        <f>I18314*(100-$B$4)*(100-$B$5)/10000</f>
        <v>81143.520000000004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11.1" customHeight="1" outlineLevel="4" x14ac:dyDescent="0.2">
      <c r="A18315" s="30" t="s">
        <v>36359</v>
      </c>
      <c r="B18315" s="30"/>
      <c r="C18315" s="30"/>
      <c r="D18315" s="30"/>
      <c r="E18315" s="30"/>
      <c r="F18315" s="30"/>
      <c r="G18315" s="30"/>
      <c r="H18315" s="30"/>
      <c r="I18315" s="30"/>
      <c r="J18315" s="30"/>
      <c r="K18315" s="30"/>
      <c r="L18315" s="30"/>
      <c r="M18315" s="30"/>
      <c r="N18315" s="37"/>
      <c r="O18315" s="37"/>
      <c r="P18315" s="37"/>
      <c r="Q18315" s="37"/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2064</v>
      </c>
      <c r="D18316" s="7" t="s">
        <v>29</v>
      </c>
      <c r="E18316" s="7" t="s">
        <v>36338</v>
      </c>
      <c r="F18316" s="7" t="s">
        <v>31</v>
      </c>
      <c r="G18316" s="8">
        <v>4.5</v>
      </c>
      <c r="H18316" s="9">
        <v>1.7999999999999999E-2</v>
      </c>
      <c r="I18316" s="10">
        <v>25003.03</v>
      </c>
      <c r="J18316" s="11"/>
      <c r="K18316" s="7"/>
      <c r="L18316" s="12">
        <v>30</v>
      </c>
      <c r="M18316" s="11"/>
      <c r="N18316" s="38">
        <f>I18316*(100-$B$4)*(100-$B$5)/10000</f>
        <v>25003.03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26200</v>
      </c>
      <c r="D18317" s="7" t="s">
        <v>29</v>
      </c>
      <c r="E18317" s="7" t="s">
        <v>36341</v>
      </c>
      <c r="F18317" s="7" t="s">
        <v>31</v>
      </c>
      <c r="G18317" s="8">
        <v>6.7</v>
      </c>
      <c r="H18317" s="9">
        <v>2.76E-2</v>
      </c>
      <c r="I18317" s="10">
        <v>31429.32</v>
      </c>
      <c r="J18317" s="11"/>
      <c r="K18317" s="7"/>
      <c r="L18317" s="12">
        <v>30</v>
      </c>
      <c r="M18317" s="11"/>
      <c r="N18317" s="38">
        <f>I18317*(100-$B$4)*(100-$B$5)/10000</f>
        <v>31429.32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247</v>
      </c>
      <c r="D18318" s="7" t="s">
        <v>29</v>
      </c>
      <c r="E18318" s="7" t="s">
        <v>36344</v>
      </c>
      <c r="F18318" s="7" t="s">
        <v>31</v>
      </c>
      <c r="G18318" s="8">
        <v>5.93</v>
      </c>
      <c r="H18318" s="9">
        <v>3.0304000000000001E-2</v>
      </c>
      <c r="I18318" s="10">
        <v>39382.050000000003</v>
      </c>
      <c r="J18318" s="11"/>
      <c r="K18318" s="7"/>
      <c r="L18318" s="12">
        <v>30</v>
      </c>
      <c r="M18318" s="11"/>
      <c r="N18318" s="38">
        <f>I18318*(100-$B$4)*(100-$B$5)/10000</f>
        <v>39382.050000000003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9971</v>
      </c>
      <c r="D18319" s="7" t="s">
        <v>29</v>
      </c>
      <c r="E18319" s="7" t="s">
        <v>36347</v>
      </c>
      <c r="F18319" s="7" t="s">
        <v>31</v>
      </c>
      <c r="G18319" s="8">
        <v>7.3</v>
      </c>
      <c r="H18319" s="9">
        <v>3.4799999999999998E-2</v>
      </c>
      <c r="I18319" s="10">
        <v>47334.82</v>
      </c>
      <c r="J18319" s="11"/>
      <c r="K18319" s="7"/>
      <c r="L18319" s="12">
        <v>30</v>
      </c>
      <c r="M18319" s="11"/>
      <c r="N18319" s="38">
        <f>I18319*(100-$B$4)*(100-$B$5)/10000</f>
        <v>47334.82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254</v>
      </c>
      <c r="D18320" s="7" t="s">
        <v>29</v>
      </c>
      <c r="E18320" s="7" t="s">
        <v>36350</v>
      </c>
      <c r="F18320" s="7" t="s">
        <v>31</v>
      </c>
      <c r="G18320" s="8">
        <v>11.6</v>
      </c>
      <c r="H18320" s="9">
        <v>4.9533000000000001E-2</v>
      </c>
      <c r="I18320" s="10">
        <v>60965.87</v>
      </c>
      <c r="J18320" s="11"/>
      <c r="K18320" s="7"/>
      <c r="L18320" s="12">
        <v>30</v>
      </c>
      <c r="M18320" s="11"/>
      <c r="N18320" s="38">
        <f>I18320*(100-$B$4)*(100-$B$5)/10000</f>
        <v>60965.87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261</v>
      </c>
      <c r="D18321" s="7" t="s">
        <v>29</v>
      </c>
      <c r="E18321" s="7" t="s">
        <v>36353</v>
      </c>
      <c r="F18321" s="7" t="s">
        <v>31</v>
      </c>
      <c r="G18321" s="8">
        <v>14</v>
      </c>
      <c r="H18321" s="9">
        <v>5.5199999999999999E-2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36372</v>
      </c>
      <c r="B18322" s="7" t="s">
        <v>36373</v>
      </c>
      <c r="C18322" s="7" t="s">
        <v>10548</v>
      </c>
      <c r="D18322" s="7" t="s">
        <v>29</v>
      </c>
      <c r="E18322" s="7" t="s">
        <v>36356</v>
      </c>
      <c r="F18322" s="7" t="s">
        <v>31</v>
      </c>
      <c r="G18322" s="8">
        <v>14.6</v>
      </c>
      <c r="H18322" s="9">
        <v>6.9599999999999995E-2</v>
      </c>
      <c r="I18322" s="10">
        <v>74978.559999999998</v>
      </c>
      <c r="J18322" s="11"/>
      <c r="K18322" s="7"/>
      <c r="L18322" s="12">
        <v>30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11.1" customHeight="1" outlineLevel="4" x14ac:dyDescent="0.2">
      <c r="A18323" s="30" t="s">
        <v>36374</v>
      </c>
      <c r="B18323" s="30"/>
      <c r="C18323" s="30"/>
      <c r="D18323" s="30"/>
      <c r="E18323" s="30"/>
      <c r="F18323" s="30"/>
      <c r="G18323" s="30"/>
      <c r="H18323" s="30"/>
      <c r="I18323" s="30"/>
      <c r="J18323" s="30"/>
      <c r="K18323" s="30"/>
      <c r="L18323" s="30"/>
      <c r="M18323" s="30"/>
      <c r="N18323" s="37"/>
      <c r="O18323" s="37"/>
      <c r="P18323" s="37"/>
      <c r="Q18323" s="37"/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26200</v>
      </c>
      <c r="D18324" s="7" t="s">
        <v>29</v>
      </c>
      <c r="E18324" s="7" t="s">
        <v>36341</v>
      </c>
      <c r="F18324" s="7" t="s">
        <v>31</v>
      </c>
      <c r="G18324" s="8">
        <v>6.7</v>
      </c>
      <c r="H18324" s="9">
        <v>2.76E-2</v>
      </c>
      <c r="I18324" s="10">
        <v>31429.32</v>
      </c>
      <c r="J18324" s="11"/>
      <c r="K18324" s="7"/>
      <c r="L18324" s="12">
        <v>40</v>
      </c>
      <c r="M18324" s="11"/>
      <c r="N18324" s="38">
        <f>I18324*(100-$B$4)*(100-$B$5)/10000</f>
        <v>31429.32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247</v>
      </c>
      <c r="D18325" s="7" t="s">
        <v>29</v>
      </c>
      <c r="E18325" s="7" t="s">
        <v>36344</v>
      </c>
      <c r="F18325" s="7" t="s">
        <v>31</v>
      </c>
      <c r="G18325" s="8">
        <v>7</v>
      </c>
      <c r="H18325" s="9">
        <v>2.76E-2</v>
      </c>
      <c r="I18325" s="10">
        <v>39382.050000000003</v>
      </c>
      <c r="J18325" s="11"/>
      <c r="K18325" s="7"/>
      <c r="L18325" s="12">
        <v>30</v>
      </c>
      <c r="M18325" s="11"/>
      <c r="N18325" s="38">
        <f>I18325*(100-$B$4)*(100-$B$5)/10000</f>
        <v>39382.050000000003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254</v>
      </c>
      <c r="D18326" s="7" t="s">
        <v>29</v>
      </c>
      <c r="E18326" s="7" t="s">
        <v>36350</v>
      </c>
      <c r="F18326" s="7" t="s">
        <v>31</v>
      </c>
      <c r="G18326" s="8">
        <v>13.4</v>
      </c>
      <c r="H18326" s="9">
        <v>5.5199999999999999E-2</v>
      </c>
      <c r="I18326" s="10">
        <v>60965.87</v>
      </c>
      <c r="J18326" s="11"/>
      <c r="K18326" s="7"/>
      <c r="L18326" s="12">
        <v>30</v>
      </c>
      <c r="M18326" s="11"/>
      <c r="N18326" s="38">
        <f>I18326*(100-$B$4)*(100-$B$5)/10000</f>
        <v>60965.87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261</v>
      </c>
      <c r="D18327" s="7" t="s">
        <v>29</v>
      </c>
      <c r="E18327" s="7" t="s">
        <v>36353</v>
      </c>
      <c r="F18327" s="7" t="s">
        <v>31</v>
      </c>
      <c r="G18327" s="8">
        <v>14</v>
      </c>
      <c r="H18327" s="9">
        <v>5.5199999999999999E-2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35.1" customHeight="1" outlineLevel="5" x14ac:dyDescent="0.2">
      <c r="A18328" s="6" t="s">
        <v>36383</v>
      </c>
      <c r="B18328" s="7" t="s">
        <v>36384</v>
      </c>
      <c r="C18328" s="7" t="s">
        <v>10548</v>
      </c>
      <c r="D18328" s="7" t="s">
        <v>29</v>
      </c>
      <c r="E18328" s="7" t="s">
        <v>36356</v>
      </c>
      <c r="F18328" s="7" t="s">
        <v>31</v>
      </c>
      <c r="G18328" s="8">
        <v>14.6</v>
      </c>
      <c r="H18328" s="9">
        <v>6.9599999999999995E-2</v>
      </c>
      <c r="I18328" s="10">
        <v>74978.559999999998</v>
      </c>
      <c r="J18328" s="11"/>
      <c r="K18328" s="7"/>
      <c r="L18328" s="12">
        <v>30</v>
      </c>
      <c r="M18328" s="11"/>
      <c r="N18328" s="38">
        <f>I18328*(100-$B$4)*(100-$B$5)/10000</f>
        <v>74978.559999999998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4" x14ac:dyDescent="0.2">
      <c r="A18329" s="30" t="s">
        <v>36385</v>
      </c>
      <c r="B18329" s="30"/>
      <c r="C18329" s="30"/>
      <c r="D18329" s="30"/>
      <c r="E18329" s="30"/>
      <c r="F18329" s="30"/>
      <c r="G18329" s="30"/>
      <c r="H18329" s="30"/>
      <c r="I18329" s="30"/>
      <c r="J18329" s="30"/>
      <c r="K18329" s="30"/>
      <c r="L18329" s="30"/>
      <c r="M18329" s="30"/>
      <c r="N18329" s="37"/>
      <c r="O18329" s="37"/>
      <c r="P18329" s="37"/>
      <c r="Q18329" s="37"/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2064</v>
      </c>
      <c r="D18330" s="7" t="s">
        <v>29</v>
      </c>
      <c r="E18330" s="7" t="s">
        <v>36338</v>
      </c>
      <c r="F18330" s="7" t="s">
        <v>31</v>
      </c>
      <c r="G18330" s="8">
        <v>4.5</v>
      </c>
      <c r="H18330" s="9">
        <v>1.7999999999999999E-2</v>
      </c>
      <c r="I18330" s="10">
        <v>25003.03</v>
      </c>
      <c r="J18330" s="11"/>
      <c r="K18330" s="7"/>
      <c r="L18330" s="12">
        <v>40</v>
      </c>
      <c r="M18330" s="11"/>
      <c r="N18330" s="38">
        <f>I18330*(100-$B$4)*(100-$B$5)/10000</f>
        <v>25003.03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26200</v>
      </c>
      <c r="D18331" s="7" t="s">
        <v>29</v>
      </c>
      <c r="E18331" s="7" t="s">
        <v>36341</v>
      </c>
      <c r="F18331" s="7" t="s">
        <v>31</v>
      </c>
      <c r="G18331" s="8">
        <v>6.7</v>
      </c>
      <c r="H18331" s="9">
        <v>2.76E-2</v>
      </c>
      <c r="I18331" s="10">
        <v>31429.32</v>
      </c>
      <c r="J18331" s="11"/>
      <c r="K18331" s="7"/>
      <c r="L18331" s="12">
        <v>40</v>
      </c>
      <c r="M18331" s="11"/>
      <c r="N18331" s="38">
        <f>I18331*(100-$B$4)*(100-$B$5)/10000</f>
        <v>31429.32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247</v>
      </c>
      <c r="D18332" s="7" t="s">
        <v>29</v>
      </c>
      <c r="E18332" s="7" t="s">
        <v>36344</v>
      </c>
      <c r="F18332" s="7" t="s">
        <v>31</v>
      </c>
      <c r="G18332" s="8">
        <v>7</v>
      </c>
      <c r="H18332" s="9">
        <v>2.76E-2</v>
      </c>
      <c r="I18332" s="10">
        <v>39382.050000000003</v>
      </c>
      <c r="J18332" s="11"/>
      <c r="K18332" s="7"/>
      <c r="L18332" s="12">
        <v>40</v>
      </c>
      <c r="M18332" s="11"/>
      <c r="N18332" s="38">
        <f>I18332*(100-$B$4)*(100-$B$5)/10000</f>
        <v>39382.050000000003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9971</v>
      </c>
      <c r="D18333" s="7" t="s">
        <v>29</v>
      </c>
      <c r="E18333" s="7" t="s">
        <v>36347</v>
      </c>
      <c r="F18333" s="7" t="s">
        <v>31</v>
      </c>
      <c r="G18333" s="8">
        <v>7.3</v>
      </c>
      <c r="H18333" s="9">
        <v>3.4799999999999998E-2</v>
      </c>
      <c r="I18333" s="10">
        <v>47334.82</v>
      </c>
      <c r="J18333" s="11"/>
      <c r="K18333" s="7"/>
      <c r="L18333" s="12">
        <v>40</v>
      </c>
      <c r="M18333" s="11"/>
      <c r="N18333" s="38">
        <f>I18333*(100-$B$4)*(100-$B$5)/10000</f>
        <v>47334.82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254</v>
      </c>
      <c r="D18334" s="7" t="s">
        <v>29</v>
      </c>
      <c r="E18334" s="7" t="s">
        <v>36350</v>
      </c>
      <c r="F18334" s="7" t="s">
        <v>31</v>
      </c>
      <c r="G18334" s="8">
        <v>13.4</v>
      </c>
      <c r="H18334" s="9">
        <v>5.5199999999999999E-2</v>
      </c>
      <c r="I18334" s="10">
        <v>60965.87</v>
      </c>
      <c r="J18334" s="11"/>
      <c r="K18334" s="7"/>
      <c r="L18334" s="12">
        <v>40</v>
      </c>
      <c r="M18334" s="11"/>
      <c r="N18334" s="38">
        <f>I18334*(100-$B$4)*(100-$B$5)/10000</f>
        <v>60965.87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261</v>
      </c>
      <c r="D18335" s="7" t="s">
        <v>29</v>
      </c>
      <c r="E18335" s="7" t="s">
        <v>36353</v>
      </c>
      <c r="F18335" s="7" t="s">
        <v>31</v>
      </c>
      <c r="G18335" s="8">
        <v>14</v>
      </c>
      <c r="H18335" s="9">
        <v>5.5199999999999999E-2</v>
      </c>
      <c r="I18335" s="10">
        <v>74978.559999999998</v>
      </c>
      <c r="J18335" s="11"/>
      <c r="K18335" s="7"/>
      <c r="L18335" s="12">
        <v>40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35.1" customHeight="1" outlineLevel="5" x14ac:dyDescent="0.2">
      <c r="A18336" s="6" t="s">
        <v>36398</v>
      </c>
      <c r="B18336" s="7" t="s">
        <v>36399</v>
      </c>
      <c r="C18336" s="7" t="s">
        <v>10548</v>
      </c>
      <c r="D18336" s="7" t="s">
        <v>29</v>
      </c>
      <c r="E18336" s="7" t="s">
        <v>36356</v>
      </c>
      <c r="F18336" s="7" t="s">
        <v>31</v>
      </c>
      <c r="G18336" s="8">
        <v>14.6</v>
      </c>
      <c r="H18336" s="9">
        <v>6.9599999999999995E-2</v>
      </c>
      <c r="I18336" s="10">
        <v>74978.559999999998</v>
      </c>
      <c r="J18336" s="12">
        <v>1</v>
      </c>
      <c r="K18336" s="7"/>
      <c r="L18336" s="12">
        <v>30</v>
      </c>
      <c r="M18336" s="11"/>
      <c r="N18336" s="38">
        <f>I18336*(100-$B$4)*(100-$B$5)/10000</f>
        <v>74978.559999999998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11.1" customHeight="1" outlineLevel="2" x14ac:dyDescent="0.2">
      <c r="A18337" s="28" t="s">
        <v>36400</v>
      </c>
      <c r="B18337" s="28"/>
      <c r="C18337" s="28"/>
      <c r="D18337" s="28"/>
      <c r="E18337" s="28"/>
      <c r="F18337" s="28"/>
      <c r="G18337" s="28"/>
      <c r="H18337" s="28"/>
      <c r="I18337" s="28"/>
      <c r="J18337" s="28"/>
      <c r="K18337" s="28"/>
      <c r="L18337" s="28"/>
      <c r="M18337" s="28"/>
      <c r="N18337" s="35"/>
      <c r="O18337" s="35"/>
      <c r="P18337" s="35"/>
      <c r="Q18337" s="35"/>
    </row>
    <row r="18338" spans="1:17" ht="11.1" customHeight="1" outlineLevel="3" x14ac:dyDescent="0.2">
      <c r="A18338" s="29" t="s">
        <v>36401</v>
      </c>
      <c r="B18338" s="29"/>
      <c r="C18338" s="29"/>
      <c r="D18338" s="29"/>
      <c r="E18338" s="29"/>
      <c r="F18338" s="29"/>
      <c r="G18338" s="29"/>
      <c r="H18338" s="29"/>
      <c r="I18338" s="29"/>
      <c r="J18338" s="29"/>
      <c r="K18338" s="29"/>
      <c r="L18338" s="29"/>
      <c r="M18338" s="29"/>
      <c r="N18338" s="36"/>
      <c r="O18338" s="36"/>
      <c r="P18338" s="36"/>
      <c r="Q18338" s="36"/>
    </row>
    <row r="18339" spans="1:17" ht="11.1" customHeight="1" outlineLevel="4" x14ac:dyDescent="0.2">
      <c r="A18339" s="30" t="s">
        <v>36402</v>
      </c>
      <c r="B18339" s="30"/>
      <c r="C18339" s="30"/>
      <c r="D18339" s="30"/>
      <c r="E18339" s="30"/>
      <c r="F18339" s="30"/>
      <c r="G18339" s="30"/>
      <c r="H18339" s="30"/>
      <c r="I18339" s="30"/>
      <c r="J18339" s="30"/>
      <c r="K18339" s="30"/>
      <c r="L18339" s="30"/>
      <c r="M18339" s="30"/>
      <c r="N18339" s="37"/>
      <c r="O18339" s="37"/>
      <c r="P18339" s="37"/>
      <c r="Q18339" s="37"/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36405</v>
      </c>
      <c r="B18341" s="7" t="s">
        <v>36406</v>
      </c>
      <c r="C18341" s="7"/>
      <c r="D18341" s="7"/>
      <c r="E18341" s="7" t="s">
        <v>52</v>
      </c>
      <c r="F18341" s="7" t="s">
        <v>53</v>
      </c>
      <c r="G18341" s="8">
        <v>1.04</v>
      </c>
      <c r="H18341" s="9">
        <v>4.8450000000000003E-3</v>
      </c>
      <c r="I18341" s="10">
        <v>1512.43</v>
      </c>
      <c r="J18341" s="11"/>
      <c r="K18341" s="7"/>
      <c r="L18341" s="12">
        <v>7</v>
      </c>
      <c r="M18341" s="11"/>
      <c r="N18341" s="38">
        <f>I18341*(100-$B$4)*(100-$B$5)/10000</f>
        <v>1512.43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3" x14ac:dyDescent="0.2">
      <c r="A18342" s="29" t="s">
        <v>36407</v>
      </c>
      <c r="B18342" s="29"/>
      <c r="C18342" s="29"/>
      <c r="D18342" s="29"/>
      <c r="E18342" s="29"/>
      <c r="F18342" s="29"/>
      <c r="G18342" s="29"/>
      <c r="H18342" s="29"/>
      <c r="I18342" s="29"/>
      <c r="J18342" s="29"/>
      <c r="K18342" s="29"/>
      <c r="L18342" s="29"/>
      <c r="M18342" s="29"/>
      <c r="N18342" s="36"/>
      <c r="O18342" s="36"/>
      <c r="P18342" s="36"/>
      <c r="Q18342" s="36"/>
    </row>
    <row r="18343" spans="1:17" ht="11.1" customHeight="1" outlineLevel="4" x14ac:dyDescent="0.2">
      <c r="A18343" s="30" t="s">
        <v>36408</v>
      </c>
      <c r="B18343" s="30"/>
      <c r="C18343" s="30"/>
      <c r="D18343" s="30"/>
      <c r="E18343" s="30"/>
      <c r="F18343" s="30"/>
      <c r="G18343" s="30"/>
      <c r="H18343" s="30"/>
      <c r="I18343" s="30"/>
      <c r="J18343" s="30"/>
      <c r="K18343" s="30"/>
      <c r="L18343" s="30"/>
      <c r="M18343" s="30"/>
      <c r="N18343" s="37"/>
      <c r="O18343" s="37"/>
      <c r="P18343" s="37"/>
      <c r="Q18343" s="37"/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1.145</v>
      </c>
      <c r="H18344" s="9">
        <v>4.9449999999999997E-3</v>
      </c>
      <c r="I18344" s="10">
        <v>1922.05</v>
      </c>
      <c r="J18344" s="11"/>
      <c r="K18344" s="7"/>
      <c r="L18344" s="12">
        <v>7</v>
      </c>
      <c r="M18344" s="11"/>
      <c r="N18344" s="38">
        <f>I18344*(100-$B$4)*(100-$B$5)/10000</f>
        <v>1922.05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36411</v>
      </c>
      <c r="B18345" s="7" t="s">
        <v>36412</v>
      </c>
      <c r="C18345" s="7"/>
      <c r="D18345" s="7"/>
      <c r="E18345" s="7" t="s">
        <v>52</v>
      </c>
      <c r="F18345" s="7" t="s">
        <v>53</v>
      </c>
      <c r="G18345" s="8">
        <v>1.91</v>
      </c>
      <c r="H18345" s="9">
        <v>8.0000000000000002E-3</v>
      </c>
      <c r="I18345" s="10">
        <v>2804.31</v>
      </c>
      <c r="J18345" s="11"/>
      <c r="K18345" s="7"/>
      <c r="L18345" s="12">
        <v>7</v>
      </c>
      <c r="M18345" s="11"/>
      <c r="N18345" s="38">
        <f>I18345*(100-$B$4)*(100-$B$5)/10000</f>
        <v>2804.31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11.1" customHeight="1" outlineLevel="3" x14ac:dyDescent="0.2">
      <c r="A18346" s="29" t="s">
        <v>36413</v>
      </c>
      <c r="B18346" s="29"/>
      <c r="C18346" s="29"/>
      <c r="D18346" s="29"/>
      <c r="E18346" s="29"/>
      <c r="F18346" s="29"/>
      <c r="G18346" s="29"/>
      <c r="H18346" s="29"/>
      <c r="I18346" s="29"/>
      <c r="J18346" s="29"/>
      <c r="K18346" s="29"/>
      <c r="L18346" s="29"/>
      <c r="M18346" s="29"/>
      <c r="N18346" s="36"/>
      <c r="O18346" s="36"/>
      <c r="P18346" s="36"/>
      <c r="Q18346" s="36"/>
    </row>
    <row r="18347" spans="1:17" ht="11.1" customHeight="1" outlineLevel="4" x14ac:dyDescent="0.2">
      <c r="A18347" s="30" t="s">
        <v>36414</v>
      </c>
      <c r="B18347" s="30"/>
      <c r="C18347" s="30"/>
      <c r="D18347" s="30"/>
      <c r="E18347" s="30"/>
      <c r="F18347" s="30"/>
      <c r="G18347" s="30"/>
      <c r="H18347" s="30"/>
      <c r="I18347" s="30"/>
      <c r="J18347" s="30"/>
      <c r="K18347" s="30"/>
      <c r="L18347" s="30"/>
      <c r="M18347" s="30"/>
      <c r="N18347" s="37"/>
      <c r="O18347" s="37"/>
      <c r="P18347" s="37"/>
      <c r="Q18347" s="37"/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1.3149999999999999</v>
      </c>
      <c r="H18348" s="9">
        <v>7.4660000000000004E-3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1.36</v>
      </c>
      <c r="H18349" s="9">
        <v>6.6899999999999998E-3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0.59</v>
      </c>
      <c r="H18351" s="9">
        <v>4.9449999999999997E-3</v>
      </c>
      <c r="I18351" s="13">
        <v>835</v>
      </c>
      <c r="J18351" s="11"/>
      <c r="K18351" s="7"/>
      <c r="L18351" s="12">
        <v>7</v>
      </c>
      <c r="M18351" s="11"/>
      <c r="N18351" s="38">
        <f>I18351*(100-$B$4)*(100-$B$5)/10000</f>
        <v>835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1.58</v>
      </c>
      <c r="H18352" s="9">
        <v>8.8570000000000003E-3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1.2949999999999999</v>
      </c>
      <c r="H18353" s="9">
        <v>6.6899999999999998E-3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36427</v>
      </c>
      <c r="B18354" s="7" t="s">
        <v>36428</v>
      </c>
      <c r="C18354" s="7"/>
      <c r="D18354" s="7"/>
      <c r="E18354" s="7" t="s">
        <v>52</v>
      </c>
      <c r="F18354" s="7" t="s">
        <v>53</v>
      </c>
      <c r="G18354" s="8">
        <v>2.4</v>
      </c>
      <c r="H18354" s="9">
        <v>8.9300000000000004E-3</v>
      </c>
      <c r="I18354" s="10">
        <v>1606.98</v>
      </c>
      <c r="J18354" s="12">
        <v>107</v>
      </c>
      <c r="K18354" s="7"/>
      <c r="L18354" s="12">
        <v>7</v>
      </c>
      <c r="M18354" s="11"/>
      <c r="N18354" s="38">
        <f>I18354*(100-$B$4)*(100-$B$5)/10000</f>
        <v>1606.98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11.1" customHeight="1" outlineLevel="4" x14ac:dyDescent="0.2">
      <c r="A18355" s="30" t="s">
        <v>36429</v>
      </c>
      <c r="B18355" s="30"/>
      <c r="C18355" s="30"/>
      <c r="D18355" s="30"/>
      <c r="E18355" s="30"/>
      <c r="F18355" s="30"/>
      <c r="G18355" s="30"/>
      <c r="H18355" s="30"/>
      <c r="I18355" s="30"/>
      <c r="J18355" s="30"/>
      <c r="K18355" s="30"/>
      <c r="L18355" s="30"/>
      <c r="M18355" s="30"/>
      <c r="N18355" s="37"/>
      <c r="O18355" s="37"/>
      <c r="P18355" s="37"/>
      <c r="Q18355" s="37"/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0.55000000000000004</v>
      </c>
      <c r="H18356" s="9">
        <v>2.7100000000000002E-3</v>
      </c>
      <c r="I18356" s="10">
        <v>1165.8399999999999</v>
      </c>
      <c r="J18356" s="11"/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0.53700000000000003</v>
      </c>
      <c r="H18357" s="9">
        <v>2.2499999999999999E-4</v>
      </c>
      <c r="I18357" s="13">
        <v>835</v>
      </c>
      <c r="J18357" s="11"/>
      <c r="K18357" s="7"/>
      <c r="L18357" s="12">
        <v>7</v>
      </c>
      <c r="M18357" s="11"/>
      <c r="N18357" s="38">
        <f>I18357*(100-$B$4)*(100-$B$5)/10000</f>
        <v>835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1.34</v>
      </c>
      <c r="H18358" s="9">
        <v>7.9319999999999998E-3</v>
      </c>
      <c r="I18358" s="10">
        <v>1606.98</v>
      </c>
      <c r="J18358" s="11"/>
      <c r="K18358" s="7"/>
      <c r="L18358" s="12">
        <v>7</v>
      </c>
      <c r="M18358" s="11"/>
      <c r="N18358" s="38">
        <f>I18358*(100-$B$4)*(100-$B$5)/10000</f>
        <v>1606.98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0.83499999999999996</v>
      </c>
      <c r="H18359" s="9">
        <v>4.5789999999999997E-3</v>
      </c>
      <c r="I18359" s="10">
        <v>1165.8399999999999</v>
      </c>
      <c r="J18359" s="12">
        <v>3</v>
      </c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1165.8399999999999</v>
      </c>
      <c r="J18360" s="11"/>
      <c r="K18360" s="7"/>
      <c r="L18360" s="12">
        <v>7</v>
      </c>
      <c r="M18360" s="11"/>
      <c r="N18360" s="38">
        <f>I18360*(100-$B$4)*(100-$B$5)/10000</f>
        <v>1165.8399999999999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</v>
      </c>
      <c r="H18361" s="9">
        <v>5.0000000000000001E-3</v>
      </c>
      <c r="I18361" s="10">
        <v>3450.25</v>
      </c>
      <c r="J18361" s="11"/>
      <c r="K18361" s="7"/>
      <c r="L18361" s="12">
        <v>7</v>
      </c>
      <c r="M18361" s="11"/>
      <c r="N18361" s="38">
        <f>I18361*(100-$B$4)*(100-$B$5)/10000</f>
        <v>3450.25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36442</v>
      </c>
      <c r="B18362" s="7" t="s">
        <v>36443</v>
      </c>
      <c r="C18362" s="7"/>
      <c r="D18362" s="7"/>
      <c r="E18362" s="7" t="s">
        <v>52</v>
      </c>
      <c r="F18362" s="7" t="s">
        <v>53</v>
      </c>
      <c r="G18362" s="8">
        <v>0.59</v>
      </c>
      <c r="H18362" s="9">
        <v>4.9449999999999997E-3</v>
      </c>
      <c r="I18362" s="13">
        <v>756.23</v>
      </c>
      <c r="J18362" s="11"/>
      <c r="K18362" s="7"/>
      <c r="L18362" s="12">
        <v>7</v>
      </c>
      <c r="M18362" s="11"/>
      <c r="N18362" s="38">
        <f>I18362*(100-$B$4)*(100-$B$5)/10000</f>
        <v>756.23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11.1" customHeight="1" outlineLevel="3" x14ac:dyDescent="0.2">
      <c r="A18363" s="29" t="s">
        <v>36444</v>
      </c>
      <c r="B18363" s="29"/>
      <c r="C18363" s="29"/>
      <c r="D18363" s="29"/>
      <c r="E18363" s="29"/>
      <c r="F18363" s="29"/>
      <c r="G18363" s="29"/>
      <c r="H18363" s="29"/>
      <c r="I18363" s="29"/>
      <c r="J18363" s="29"/>
      <c r="K18363" s="29"/>
      <c r="L18363" s="29"/>
      <c r="M18363" s="29"/>
      <c r="N18363" s="36"/>
      <c r="O18363" s="36"/>
      <c r="P18363" s="36"/>
      <c r="Q18363" s="36"/>
    </row>
    <row r="18364" spans="1:17" ht="11.1" customHeight="1" outlineLevel="4" x14ac:dyDescent="0.2">
      <c r="A18364" s="30" t="s">
        <v>36445</v>
      </c>
      <c r="B18364" s="30"/>
      <c r="C18364" s="30"/>
      <c r="D18364" s="30"/>
      <c r="E18364" s="30"/>
      <c r="F18364" s="30"/>
      <c r="G18364" s="30"/>
      <c r="H18364" s="30"/>
      <c r="I18364" s="30"/>
      <c r="J18364" s="30"/>
      <c r="K18364" s="30"/>
      <c r="L18364" s="30"/>
      <c r="M18364" s="30"/>
      <c r="N18364" s="37"/>
      <c r="O18364" s="37"/>
      <c r="P18364" s="37"/>
      <c r="Q18364" s="37"/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1.46</v>
      </c>
      <c r="H18365" s="9">
        <v>7.5160000000000001E-3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1.92</v>
      </c>
      <c r="H18368" s="9">
        <v>8.0000000000000002E-3</v>
      </c>
      <c r="I18368" s="10">
        <v>1055.56</v>
      </c>
      <c r="J18368" s="11"/>
      <c r="K18368" s="7"/>
      <c r="L18368" s="12">
        <v>7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1.45</v>
      </c>
      <c r="H18369" s="9">
        <v>7.5160000000000001E-3</v>
      </c>
      <c r="I18369" s="10">
        <v>1055.56</v>
      </c>
      <c r="J18369" s="11"/>
      <c r="K18369" s="7"/>
      <c r="L18369" s="12">
        <v>15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23.1" customHeight="1" outlineLevel="5" x14ac:dyDescent="0.2">
      <c r="A18370" s="6" t="s">
        <v>36456</v>
      </c>
      <c r="B18370" s="7" t="s">
        <v>36457</v>
      </c>
      <c r="C18370" s="7"/>
      <c r="D18370" s="7"/>
      <c r="E18370" s="7" t="s">
        <v>52</v>
      </c>
      <c r="F18370" s="7" t="s">
        <v>53</v>
      </c>
      <c r="G18370" s="8">
        <v>1.42</v>
      </c>
      <c r="H18370" s="9">
        <v>9.4999999999999998E-3</v>
      </c>
      <c r="I18370" s="10">
        <v>1055.56</v>
      </c>
      <c r="J18370" s="11"/>
      <c r="K18370" s="7"/>
      <c r="L18370" s="12">
        <v>7</v>
      </c>
      <c r="M18370" s="11"/>
      <c r="N18370" s="38">
        <f>I18370*(100-$B$4)*(100-$B$5)/10000</f>
        <v>1055.56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11.1" customHeight="1" outlineLevel="4" x14ac:dyDescent="0.2">
      <c r="A18371" s="30" t="s">
        <v>36458</v>
      </c>
      <c r="B18371" s="30"/>
      <c r="C18371" s="30"/>
      <c r="D18371" s="30"/>
      <c r="E18371" s="30"/>
      <c r="F18371" s="30"/>
      <c r="G18371" s="30"/>
      <c r="H18371" s="30"/>
      <c r="I18371" s="30"/>
      <c r="J18371" s="30"/>
      <c r="K18371" s="30"/>
      <c r="L18371" s="30"/>
      <c r="M18371" s="30"/>
      <c r="N18371" s="37"/>
      <c r="O18371" s="37"/>
      <c r="P18371" s="37"/>
      <c r="Q18371" s="37"/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472.64</v>
      </c>
      <c r="J18372" s="11"/>
      <c r="K18372" s="7"/>
      <c r="L18372" s="12">
        <v>7</v>
      </c>
      <c r="M18372" s="11"/>
      <c r="N18372" s="38">
        <f>I18372*(100-$B$4)*(100-$B$5)/10000</f>
        <v>472.64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35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0.71</v>
      </c>
      <c r="H18373" s="9">
        <v>5.0000000000000001E-3</v>
      </c>
      <c r="I18373" s="13">
        <v>378.16</v>
      </c>
      <c r="J18373" s="11"/>
      <c r="K18373" s="7"/>
      <c r="L18373" s="12">
        <v>7</v>
      </c>
      <c r="M18373" s="11"/>
      <c r="N18373" s="38">
        <f>I18373*(100-$B$4)*(100-$B$5)/10000</f>
        <v>378.16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1.43</v>
      </c>
      <c r="H18374" s="9">
        <v>7.5160000000000001E-3</v>
      </c>
      <c r="I18374" s="10">
        <v>1055.56</v>
      </c>
      <c r="J18374" s="11"/>
      <c r="K18374" s="7"/>
      <c r="L18374" s="12">
        <v>7</v>
      </c>
      <c r="M18374" s="11"/>
      <c r="N18374" s="38">
        <f>I18374*(100-$B$4)*(100-$B$5)/10000</f>
        <v>1055.56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35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0.89300000000000002</v>
      </c>
      <c r="H18376" s="9">
        <v>4.1210999999999998E-2</v>
      </c>
      <c r="I18376" s="13">
        <v>661.69</v>
      </c>
      <c r="J18376" s="12">
        <v>374</v>
      </c>
      <c r="K18376" s="7"/>
      <c r="L18376" s="12">
        <v>7</v>
      </c>
      <c r="M18376" s="11"/>
      <c r="N18376" s="38">
        <f>I18376*(100-$B$4)*(100-$B$5)/10000</f>
        <v>661.69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0.501</v>
      </c>
      <c r="H18377" s="9">
        <v>3.0109999999999998E-3</v>
      </c>
      <c r="I18377" s="13">
        <v>961.04</v>
      </c>
      <c r="J18377" s="11"/>
      <c r="K18377" s="7"/>
      <c r="L18377" s="12">
        <v>7</v>
      </c>
      <c r="M18377" s="11"/>
      <c r="N18377" s="38">
        <f>I18377*(100-$B$4)*(100-$B$5)/10000</f>
        <v>961.04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1.36</v>
      </c>
      <c r="H18378" s="9">
        <v>7.5160000000000001E-3</v>
      </c>
      <c r="I18378" s="10">
        <v>1055.56</v>
      </c>
      <c r="J18378" s="11"/>
      <c r="K18378" s="7"/>
      <c r="L18378" s="12">
        <v>7</v>
      </c>
      <c r="M18378" s="11"/>
      <c r="N18378" s="38">
        <f>I18378*(100-$B$4)*(100-$B$5)/10000</f>
        <v>1055.56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  <row r="18379" spans="1:17" ht="23.1" customHeight="1" outlineLevel="5" x14ac:dyDescent="0.2">
      <c r="A18379" s="6" t="s">
        <v>36473</v>
      </c>
      <c r="B18379" s="7" t="s">
        <v>36474</v>
      </c>
      <c r="C18379" s="7"/>
      <c r="D18379" s="7"/>
      <c r="E18379" s="7" t="s">
        <v>52</v>
      </c>
      <c r="F18379" s="7" t="s">
        <v>53</v>
      </c>
      <c r="G18379" s="8">
        <v>0.71</v>
      </c>
      <c r="H18379" s="9">
        <v>5.0000000000000001E-3</v>
      </c>
      <c r="I18379" s="10">
        <v>1228.8499999999999</v>
      </c>
      <c r="J18379" s="11"/>
      <c r="K18379" s="7"/>
      <c r="L18379" s="12">
        <v>7</v>
      </c>
      <c r="M18379" s="11"/>
      <c r="N18379" s="38">
        <f>I18379*(100-$B$4)*(100-$B$5)/10000</f>
        <v>1228.8499999999999</v>
      </c>
      <c r="O18379" s="38">
        <f>M18379*N18379</f>
        <v>0</v>
      </c>
      <c r="P18379" s="38">
        <f>G18379*M18379</f>
        <v>0</v>
      </c>
      <c r="Q18379" s="38">
        <f>H18379*M18379</f>
        <v>0</v>
      </c>
    </row>
  </sheetData>
  <mergeCells count="1013">
    <mergeCell ref="A18338:Q18338"/>
    <mergeCell ref="A18339:Q18339"/>
    <mergeCell ref="A18342:Q18342"/>
    <mergeCell ref="A18343:Q18343"/>
    <mergeCell ref="A18346:Q18346"/>
    <mergeCell ref="A18347:Q18347"/>
    <mergeCell ref="A18355:Q18355"/>
    <mergeCell ref="A18363:Q18363"/>
    <mergeCell ref="A18364:Q18364"/>
    <mergeCell ref="A18371:Q18371"/>
    <mergeCell ref="A18189:Q18189"/>
    <mergeCell ref="A18190:Q18190"/>
    <mergeCell ref="A18197:Q18197"/>
    <mergeCell ref="A18200:Q18200"/>
    <mergeCell ref="A18201:Q18201"/>
    <mergeCell ref="A18202:Q18202"/>
    <mergeCell ref="A18227:Q18227"/>
    <mergeCell ref="A18252:Q18252"/>
    <mergeCell ref="A18277:Q18277"/>
    <mergeCell ref="A18302:Q18302"/>
    <mergeCell ref="A18304:Q18304"/>
    <mergeCell ref="A18305:Q18305"/>
    <mergeCell ref="A18306:Q18306"/>
    <mergeCell ref="A18315:Q18315"/>
    <mergeCell ref="A18323:Q18323"/>
    <mergeCell ref="A18329:Q18329"/>
    <mergeCell ref="A18337:Q18337"/>
    <mergeCell ref="A18132:Q18132"/>
    <mergeCell ref="A18133:Q18133"/>
    <mergeCell ref="A18143:Q18143"/>
    <mergeCell ref="A18145:Q18145"/>
    <mergeCell ref="A18149:Q18149"/>
    <mergeCell ref="A18150:Q18150"/>
    <mergeCell ref="A18151:Q18151"/>
    <mergeCell ref="A18153:Q18153"/>
    <mergeCell ref="A18156:Q18156"/>
    <mergeCell ref="A18158:Q18158"/>
    <mergeCell ref="A18159:Q18159"/>
    <mergeCell ref="A18160:Q18160"/>
    <mergeCell ref="A18165:Q18165"/>
    <mergeCell ref="A18170:Q18170"/>
    <mergeCell ref="A18175:Q18175"/>
    <mergeCell ref="A18176:Q18176"/>
    <mergeCell ref="A18182:Q18182"/>
    <mergeCell ref="A17876:Q17876"/>
    <mergeCell ref="A17877:Q17877"/>
    <mergeCell ref="A17894:Q17894"/>
    <mergeCell ref="A17911:Q17911"/>
    <mergeCell ref="A17928:Q17928"/>
    <mergeCell ref="A17945:Q17945"/>
    <mergeCell ref="A17962:Q17962"/>
    <mergeCell ref="A17963:Q17963"/>
    <mergeCell ref="A17996:Q17996"/>
    <mergeCell ref="A18029:Q18029"/>
    <mergeCell ref="A18030:Q18030"/>
    <mergeCell ref="A18031:Q18031"/>
    <mergeCell ref="A18040:Q18040"/>
    <mergeCell ref="A18069:Q18069"/>
    <mergeCell ref="A18083:Q18083"/>
    <mergeCell ref="A18096:Q18096"/>
    <mergeCell ref="A18129:Q18129"/>
    <mergeCell ref="A17389:Q17389"/>
    <mergeCell ref="A17422:Q17422"/>
    <mergeCell ref="A17455:Q17455"/>
    <mergeCell ref="A17488:Q17488"/>
    <mergeCell ref="A17521:Q17521"/>
    <mergeCell ref="A17534:Q17534"/>
    <mergeCell ref="A17535:Q17535"/>
    <mergeCell ref="A17570:Q17570"/>
    <mergeCell ref="A17605:Q17605"/>
    <mergeCell ref="A17640:Q17640"/>
    <mergeCell ref="A17675:Q17675"/>
    <mergeCell ref="A17710:Q17710"/>
    <mergeCell ref="A17711:Q17711"/>
    <mergeCell ref="A17744:Q17744"/>
    <mergeCell ref="A17777:Q17777"/>
    <mergeCell ref="A17810:Q17810"/>
    <mergeCell ref="A17843:Q17843"/>
    <mergeCell ref="A17225:Q17225"/>
    <mergeCell ref="A17238:Q17238"/>
    <mergeCell ref="A17251:Q17251"/>
    <mergeCell ref="A17264:Q17264"/>
    <mergeCell ref="A17277:Q17277"/>
    <mergeCell ref="A17278:Q17278"/>
    <mergeCell ref="A17283:Q17283"/>
    <mergeCell ref="A17286:Q17286"/>
    <mergeCell ref="A17291:Q17291"/>
    <mergeCell ref="A17296:Q17296"/>
    <mergeCell ref="A17301:Q17301"/>
    <mergeCell ref="A17306:Q17306"/>
    <mergeCell ref="A17311:Q17311"/>
    <mergeCell ref="A17316:Q17316"/>
    <mergeCell ref="A17354:Q17354"/>
    <mergeCell ref="A17355:Q17355"/>
    <mergeCell ref="A17356:Q17356"/>
    <mergeCell ref="A16633:Q16633"/>
    <mergeCell ref="A16774:Q16774"/>
    <mergeCell ref="A16916:Q16916"/>
    <mergeCell ref="A16934:Q16934"/>
    <mergeCell ref="A16935:Q16935"/>
    <mergeCell ref="A16984:Q16984"/>
    <mergeCell ref="A17033:Q17033"/>
    <mergeCell ref="A17058:Q17058"/>
    <mergeCell ref="A17083:Q17083"/>
    <mergeCell ref="A17092:Q17092"/>
    <mergeCell ref="A17109:Q17109"/>
    <mergeCell ref="A17126:Q17126"/>
    <mergeCell ref="A17135:Q17135"/>
    <mergeCell ref="A17136:Q17136"/>
    <mergeCell ref="A17173:Q17173"/>
    <mergeCell ref="A17211:Q17211"/>
    <mergeCell ref="A17212:Q17212"/>
    <mergeCell ref="A15215:Q15215"/>
    <mergeCell ref="A15238:Q15238"/>
    <mergeCell ref="A15287:Q15287"/>
    <mergeCell ref="A15336:Q15336"/>
    <mergeCell ref="A15385:Q15385"/>
    <mergeCell ref="A15434:Q15434"/>
    <mergeCell ref="A15457:Q15457"/>
    <mergeCell ref="A15480:Q15480"/>
    <mergeCell ref="A15503:Q15503"/>
    <mergeCell ref="A15504:Q15504"/>
    <mergeCell ref="A15645:Q15645"/>
    <mergeCell ref="A15787:Q15787"/>
    <mergeCell ref="A15928:Q15928"/>
    <mergeCell ref="A16069:Q16069"/>
    <mergeCell ref="A16210:Q16210"/>
    <mergeCell ref="A16351:Q16351"/>
    <mergeCell ref="A16492:Q16492"/>
    <mergeCell ref="A15051:Q15051"/>
    <mergeCell ref="A15052:Q15052"/>
    <mergeCell ref="A15054:Q15054"/>
    <mergeCell ref="A15055:Q15055"/>
    <mergeCell ref="A15058:Q15058"/>
    <mergeCell ref="A15059:Q15059"/>
    <mergeCell ref="A15062:Q15062"/>
    <mergeCell ref="A15063:Q15063"/>
    <mergeCell ref="A15065:Q15065"/>
    <mergeCell ref="A15066:Q15066"/>
    <mergeCell ref="A15073:Q15073"/>
    <mergeCell ref="A15074:Q15074"/>
    <mergeCell ref="A15094:Q15094"/>
    <mergeCell ref="A15115:Q15115"/>
    <mergeCell ref="A15116:Q15116"/>
    <mergeCell ref="A15117:Q15117"/>
    <mergeCell ref="A15166:Q15166"/>
    <mergeCell ref="A14962:Q14962"/>
    <mergeCell ref="A14969:Q14969"/>
    <mergeCell ref="A14973:Q14973"/>
    <mergeCell ref="A14977:Q14977"/>
    <mergeCell ref="A14984:Q14984"/>
    <mergeCell ref="A14991:Q14991"/>
    <mergeCell ref="A14995:Q14995"/>
    <mergeCell ref="A14999:Q14999"/>
    <mergeCell ref="A15006:Q15006"/>
    <mergeCell ref="A15013:Q15013"/>
    <mergeCell ref="A15017:Q15017"/>
    <mergeCell ref="A15021:Q15021"/>
    <mergeCell ref="A15025:Q15025"/>
    <mergeCell ref="A15032:Q15032"/>
    <mergeCell ref="A15033:Q15033"/>
    <mergeCell ref="A15038:Q15038"/>
    <mergeCell ref="A15046:Q15046"/>
    <mergeCell ref="A14698:Q14698"/>
    <mergeCell ref="A14700:Q14700"/>
    <mergeCell ref="A14705:Q14705"/>
    <mergeCell ref="A14710:Q14710"/>
    <mergeCell ref="A14711:Q14711"/>
    <mergeCell ref="A14718:Q14718"/>
    <mergeCell ref="A14721:Q14721"/>
    <mergeCell ref="A14724:Q14724"/>
    <mergeCell ref="A14732:Q14732"/>
    <mergeCell ref="A14737:Q14737"/>
    <mergeCell ref="A14738:Q14738"/>
    <mergeCell ref="A14740:Q14740"/>
    <mergeCell ref="A14741:Q14741"/>
    <mergeCell ref="A14742:Q14742"/>
    <mergeCell ref="A14815:Q14815"/>
    <mergeCell ref="A14888:Q14888"/>
    <mergeCell ref="A14961:Q14961"/>
    <mergeCell ref="A14610:Q14610"/>
    <mergeCell ref="A14613:Q14613"/>
    <mergeCell ref="A14616:Q14616"/>
    <mergeCell ref="A14617:Q14617"/>
    <mergeCell ref="A14621:Q14621"/>
    <mergeCell ref="A14623:Q14623"/>
    <mergeCell ref="A14624:Q14624"/>
    <mergeCell ref="A14627:Q14627"/>
    <mergeCell ref="A14629:Q14629"/>
    <mergeCell ref="A14630:Q14630"/>
    <mergeCell ref="A14637:Q14637"/>
    <mergeCell ref="A14646:Q14646"/>
    <mergeCell ref="A14660:Q14660"/>
    <mergeCell ref="A14666:Q14666"/>
    <mergeCell ref="A14677:Q14677"/>
    <mergeCell ref="A14678:Q14678"/>
    <mergeCell ref="A14691:Q14691"/>
    <mergeCell ref="A14522:Q14522"/>
    <mergeCell ref="A14530:Q14530"/>
    <mergeCell ref="A14537:Q14537"/>
    <mergeCell ref="A14546:Q14546"/>
    <mergeCell ref="A14552:Q14552"/>
    <mergeCell ref="A14553:Q14553"/>
    <mergeCell ref="A14556:Q14556"/>
    <mergeCell ref="A14559:Q14559"/>
    <mergeCell ref="A14560:Q14560"/>
    <mergeCell ref="A14565:Q14565"/>
    <mergeCell ref="A14571:Q14571"/>
    <mergeCell ref="A14576:Q14576"/>
    <mergeCell ref="A14577:Q14577"/>
    <mergeCell ref="A14586:Q14586"/>
    <mergeCell ref="A14591:Q14591"/>
    <mergeCell ref="A14600:Q14600"/>
    <mergeCell ref="A14609:Q14609"/>
    <mergeCell ref="A14454:Q14454"/>
    <mergeCell ref="A14459:Q14459"/>
    <mergeCell ref="A14464:Q14464"/>
    <mergeCell ref="A14465:Q14465"/>
    <mergeCell ref="A14470:Q14470"/>
    <mergeCell ref="A14475:Q14475"/>
    <mergeCell ref="A14480:Q14480"/>
    <mergeCell ref="A14485:Q14485"/>
    <mergeCell ref="A14486:Q14486"/>
    <mergeCell ref="A14489:Q14489"/>
    <mergeCell ref="A14494:Q14494"/>
    <mergeCell ref="A14499:Q14499"/>
    <mergeCell ref="A14504:Q14504"/>
    <mergeCell ref="A14509:Q14509"/>
    <mergeCell ref="A14514:Q14514"/>
    <mergeCell ref="A14515:Q14515"/>
    <mergeCell ref="A14516:Q14516"/>
    <mergeCell ref="A14340:Q14340"/>
    <mergeCell ref="A14351:Q14351"/>
    <mergeCell ref="A14362:Q14362"/>
    <mergeCell ref="A14363:Q14363"/>
    <mergeCell ref="A14368:Q14368"/>
    <mergeCell ref="A14373:Q14373"/>
    <mergeCell ref="A14374:Q14374"/>
    <mergeCell ref="A14387:Q14387"/>
    <mergeCell ref="A14400:Q14400"/>
    <mergeCell ref="A14405:Q14405"/>
    <mergeCell ref="A14427:Q14427"/>
    <mergeCell ref="A14428:Q14428"/>
    <mergeCell ref="A14433:Q14433"/>
    <mergeCell ref="A14438:Q14438"/>
    <mergeCell ref="A14443:Q14443"/>
    <mergeCell ref="A14444:Q14444"/>
    <mergeCell ref="A14449:Q14449"/>
    <mergeCell ref="A14031:Q14031"/>
    <mergeCell ref="A14080:Q14080"/>
    <mergeCell ref="A14081:Q14081"/>
    <mergeCell ref="A14112:Q14112"/>
    <mergeCell ref="A14149:Q14149"/>
    <mergeCell ref="A14150:Q14150"/>
    <mergeCell ref="A14167:Q14167"/>
    <mergeCell ref="A14192:Q14192"/>
    <mergeCell ref="A14209:Q14209"/>
    <mergeCell ref="A14234:Q14234"/>
    <mergeCell ref="A14235:Q14235"/>
    <mergeCell ref="A14252:Q14252"/>
    <mergeCell ref="A14277:Q14277"/>
    <mergeCell ref="A14294:Q14294"/>
    <mergeCell ref="A14319:Q14319"/>
    <mergeCell ref="A14320:Q14320"/>
    <mergeCell ref="A14334:Q14334"/>
    <mergeCell ref="A13726:Q13726"/>
    <mergeCell ref="A13727:Q13727"/>
    <mergeCell ref="A13736:Q13736"/>
    <mergeCell ref="A13745:Q13745"/>
    <mergeCell ref="A13746:Q13746"/>
    <mergeCell ref="A13755:Q13755"/>
    <mergeCell ref="A13764:Q13764"/>
    <mergeCell ref="A13765:Q13765"/>
    <mergeCell ref="A13782:Q13782"/>
    <mergeCell ref="A13799:Q13799"/>
    <mergeCell ref="A13816:Q13816"/>
    <mergeCell ref="A13833:Q13833"/>
    <mergeCell ref="A13834:Q13834"/>
    <mergeCell ref="A13859:Q13859"/>
    <mergeCell ref="A13884:Q13884"/>
    <mergeCell ref="A13933:Q13933"/>
    <mergeCell ref="A13982:Q13982"/>
    <mergeCell ref="A13601:Q13601"/>
    <mergeCell ref="A13606:Q13606"/>
    <mergeCell ref="A13615:Q13615"/>
    <mergeCell ref="A13624:Q13624"/>
    <mergeCell ref="A13633:Q13633"/>
    <mergeCell ref="A13634:Q13634"/>
    <mergeCell ref="A13643:Q13643"/>
    <mergeCell ref="A13652:Q13652"/>
    <mergeCell ref="A13661:Q13661"/>
    <mergeCell ref="A13662:Q13662"/>
    <mergeCell ref="A13671:Q13671"/>
    <mergeCell ref="A13680:Q13680"/>
    <mergeCell ref="A13689:Q13689"/>
    <mergeCell ref="A13690:Q13690"/>
    <mergeCell ref="A13699:Q13699"/>
    <mergeCell ref="A13708:Q13708"/>
    <mergeCell ref="A13717:Q13717"/>
    <mergeCell ref="A13324:Q13324"/>
    <mergeCell ref="A13349:Q13349"/>
    <mergeCell ref="A13386:Q13386"/>
    <mergeCell ref="A13393:Q13393"/>
    <mergeCell ref="A13396:Q13396"/>
    <mergeCell ref="A13397:Q13397"/>
    <mergeCell ref="A13401:Q13401"/>
    <mergeCell ref="A13410:Q13410"/>
    <mergeCell ref="A13419:Q13419"/>
    <mergeCell ref="A13428:Q13428"/>
    <mergeCell ref="A13437:Q13437"/>
    <mergeCell ref="A13438:Q13438"/>
    <mergeCell ref="A13439:Q13439"/>
    <mergeCell ref="A13540:Q13540"/>
    <mergeCell ref="A13565:Q13565"/>
    <mergeCell ref="A13576:Q13576"/>
    <mergeCell ref="A13600:Q13600"/>
    <mergeCell ref="A13137:Q13137"/>
    <mergeCell ref="A13147:Q13147"/>
    <mergeCell ref="A13162:Q13162"/>
    <mergeCell ref="A13175:Q13175"/>
    <mergeCell ref="A13176:Q13176"/>
    <mergeCell ref="A13185:Q13185"/>
    <mergeCell ref="A13222:Q13222"/>
    <mergeCell ref="A13228:Q13228"/>
    <mergeCell ref="A13229:Q13229"/>
    <mergeCell ref="A13234:Q13234"/>
    <mergeCell ref="A13239:Q13239"/>
    <mergeCell ref="A13244:Q13244"/>
    <mergeCell ref="A13247:Q13247"/>
    <mergeCell ref="A13248:Q13248"/>
    <mergeCell ref="A13273:Q13273"/>
    <mergeCell ref="A13298:Q13298"/>
    <mergeCell ref="A13323:Q13323"/>
    <mergeCell ref="A12987:Q12987"/>
    <mergeCell ref="A13032:Q13032"/>
    <mergeCell ref="A13071:Q13071"/>
    <mergeCell ref="A13083:Q13083"/>
    <mergeCell ref="A13087:Q13087"/>
    <mergeCell ref="A13088:Q13088"/>
    <mergeCell ref="A13094:Q13094"/>
    <mergeCell ref="A13101:Q13101"/>
    <mergeCell ref="A13107:Q13107"/>
    <mergeCell ref="A13115:Q13115"/>
    <mergeCell ref="A13116:Q13116"/>
    <mergeCell ref="A13118:Q13118"/>
    <mergeCell ref="A13120:Q13120"/>
    <mergeCell ref="A13121:Q13121"/>
    <mergeCell ref="A13123:Q13123"/>
    <mergeCell ref="A13125:Q13125"/>
    <mergeCell ref="A13126:Q13126"/>
    <mergeCell ref="A12438:Q12438"/>
    <mergeCell ref="A12460:Q12460"/>
    <mergeCell ref="A12461:Q12461"/>
    <mergeCell ref="A12463:Q12463"/>
    <mergeCell ref="A12465:Q12465"/>
    <mergeCell ref="A12466:Q12466"/>
    <mergeCell ref="A12575:Q12575"/>
    <mergeCell ref="A12684:Q12684"/>
    <mergeCell ref="A12793:Q12793"/>
    <mergeCell ref="A12902:Q12902"/>
    <mergeCell ref="A12903:Q12903"/>
    <mergeCell ref="A12910:Q12910"/>
    <mergeCell ref="A12921:Q12921"/>
    <mergeCell ref="A12936:Q12936"/>
    <mergeCell ref="A12948:Q12948"/>
    <mergeCell ref="A12954:Q12954"/>
    <mergeCell ref="A12955:Q12955"/>
    <mergeCell ref="A12146:Q12146"/>
    <mergeCell ref="A12171:Q12171"/>
    <mergeCell ref="A12196:Q12196"/>
    <mergeCell ref="A12221:Q12221"/>
    <mergeCell ref="A12246:Q12246"/>
    <mergeCell ref="A12271:Q12271"/>
    <mergeCell ref="A12272:Q12272"/>
    <mergeCell ref="A12285:Q12285"/>
    <mergeCell ref="A12322:Q12322"/>
    <mergeCell ref="A12359:Q12359"/>
    <mergeCell ref="A12362:Q12362"/>
    <mergeCell ref="A12363:Q12363"/>
    <mergeCell ref="A12376:Q12376"/>
    <mergeCell ref="A12393:Q12393"/>
    <mergeCell ref="A12410:Q12410"/>
    <mergeCell ref="A12427:Q12427"/>
    <mergeCell ref="A12435:Q12435"/>
    <mergeCell ref="A11899:Q11899"/>
    <mergeCell ref="A11912:Q11912"/>
    <mergeCell ref="A11925:Q11925"/>
    <mergeCell ref="A11938:Q11938"/>
    <mergeCell ref="A11951:Q11951"/>
    <mergeCell ref="A11964:Q11964"/>
    <mergeCell ref="A11977:Q11977"/>
    <mergeCell ref="A11978:Q11978"/>
    <mergeCell ref="A11993:Q11993"/>
    <mergeCell ref="A12006:Q12006"/>
    <mergeCell ref="A12019:Q12019"/>
    <mergeCell ref="A12032:Q12032"/>
    <mergeCell ref="A12045:Q12045"/>
    <mergeCell ref="A12046:Q12046"/>
    <mergeCell ref="A12071:Q12071"/>
    <mergeCell ref="A12096:Q12096"/>
    <mergeCell ref="A12121:Q12121"/>
    <mergeCell ref="A11607:Q11607"/>
    <mergeCell ref="A11644:Q11644"/>
    <mergeCell ref="A11681:Q11681"/>
    <mergeCell ref="A11718:Q11718"/>
    <mergeCell ref="A11755:Q11755"/>
    <mergeCell ref="A11780:Q11780"/>
    <mergeCell ref="A11783:Q11783"/>
    <mergeCell ref="A11793:Q11793"/>
    <mergeCell ref="A11794:Q11794"/>
    <mergeCell ref="A11807:Q11807"/>
    <mergeCell ref="A11820:Q11820"/>
    <mergeCell ref="A11833:Q11833"/>
    <mergeCell ref="A11846:Q11846"/>
    <mergeCell ref="A11859:Q11859"/>
    <mergeCell ref="A11872:Q11872"/>
    <mergeCell ref="A11885:Q11885"/>
    <mergeCell ref="A11886:Q11886"/>
    <mergeCell ref="A11241:Q11241"/>
    <mergeCell ref="A11247:Q11247"/>
    <mergeCell ref="A11248:Q11248"/>
    <mergeCell ref="A11254:Q11254"/>
    <mergeCell ref="A11258:Q11258"/>
    <mergeCell ref="A11259:Q11259"/>
    <mergeCell ref="A11260:Q11260"/>
    <mergeCell ref="A11285:Q11285"/>
    <mergeCell ref="A11322:Q11322"/>
    <mergeCell ref="A11359:Q11359"/>
    <mergeCell ref="A11396:Q11396"/>
    <mergeCell ref="A11433:Q11433"/>
    <mergeCell ref="A11470:Q11470"/>
    <mergeCell ref="A11507:Q11507"/>
    <mergeCell ref="A11508:Q11508"/>
    <mergeCell ref="A11533:Q11533"/>
    <mergeCell ref="A11570:Q11570"/>
    <mergeCell ref="A11065:Q11065"/>
    <mergeCell ref="A11067:Q11067"/>
    <mergeCell ref="A11070:Q11070"/>
    <mergeCell ref="A11072:Q11072"/>
    <mergeCell ref="A11074:Q11074"/>
    <mergeCell ref="A11078:Q11078"/>
    <mergeCell ref="A11079:Q11079"/>
    <mergeCell ref="A11082:Q11082"/>
    <mergeCell ref="A11085:Q11085"/>
    <mergeCell ref="A11089:Q11089"/>
    <mergeCell ref="A11090:Q11090"/>
    <mergeCell ref="A11093:Q11093"/>
    <mergeCell ref="A11096:Q11096"/>
    <mergeCell ref="A11097:Q11097"/>
    <mergeCell ref="A11098:Q11098"/>
    <mergeCell ref="A11109:Q11109"/>
    <mergeCell ref="A11219:Q11219"/>
    <mergeCell ref="A10958:Q10958"/>
    <mergeCell ref="A10965:Q10965"/>
    <mergeCell ref="A10972:Q10972"/>
    <mergeCell ref="A10973:Q10973"/>
    <mergeCell ref="A10986:Q10986"/>
    <mergeCell ref="A10999:Q10999"/>
    <mergeCell ref="A11006:Q11006"/>
    <mergeCell ref="A11013:Q11013"/>
    <mergeCell ref="A11026:Q11026"/>
    <mergeCell ref="A11039:Q11039"/>
    <mergeCell ref="A11040:Q11040"/>
    <mergeCell ref="A11045:Q11045"/>
    <mergeCell ref="A11054:Q11054"/>
    <mergeCell ref="A11058:Q11058"/>
    <mergeCell ref="A11059:Q11059"/>
    <mergeCell ref="A11061:Q11061"/>
    <mergeCell ref="A11063:Q11063"/>
    <mergeCell ref="A10847:Q10847"/>
    <mergeCell ref="A10850:Q10850"/>
    <mergeCell ref="A10855:Q10855"/>
    <mergeCell ref="A10859:Q10859"/>
    <mergeCell ref="A10862:Q10862"/>
    <mergeCell ref="A10865:Q10865"/>
    <mergeCell ref="A10884:Q10884"/>
    <mergeCell ref="A10887:Q10887"/>
    <mergeCell ref="A10890:Q10890"/>
    <mergeCell ref="A10893:Q10893"/>
    <mergeCell ref="A10897:Q10897"/>
    <mergeCell ref="A10901:Q10901"/>
    <mergeCell ref="A10905:Q10905"/>
    <mergeCell ref="A10918:Q10918"/>
    <mergeCell ref="A10931:Q10931"/>
    <mergeCell ref="A10938:Q10938"/>
    <mergeCell ref="A10951:Q10951"/>
    <mergeCell ref="A10780:Q10780"/>
    <mergeCell ref="A10783:Q10783"/>
    <mergeCell ref="A10784:Q10784"/>
    <mergeCell ref="A10785:Q10785"/>
    <mergeCell ref="A10788:Q10788"/>
    <mergeCell ref="A10792:Q10792"/>
    <mergeCell ref="A10805:Q10805"/>
    <mergeCell ref="A10807:Q10807"/>
    <mergeCell ref="A10814:Q10814"/>
    <mergeCell ref="A10816:Q10816"/>
    <mergeCell ref="A10819:Q10819"/>
    <mergeCell ref="A10825:Q10825"/>
    <mergeCell ref="A10829:Q10829"/>
    <mergeCell ref="A10832:Q10832"/>
    <mergeCell ref="A10836:Q10836"/>
    <mergeCell ref="A10838:Q10838"/>
    <mergeCell ref="A10843:Q10843"/>
    <mergeCell ref="A10714:Q10714"/>
    <mergeCell ref="A10716:Q10716"/>
    <mergeCell ref="A10717:Q10717"/>
    <mergeCell ref="A10719:Q10719"/>
    <mergeCell ref="A10721:Q10721"/>
    <mergeCell ref="A10722:Q10722"/>
    <mergeCell ref="A10737:Q10737"/>
    <mergeCell ref="A10741:Q10741"/>
    <mergeCell ref="A10750:Q10750"/>
    <mergeCell ref="A10755:Q10755"/>
    <mergeCell ref="A10756:Q10756"/>
    <mergeCell ref="A10769:Q10769"/>
    <mergeCell ref="A10770:Q10770"/>
    <mergeCell ref="A10772:Q10772"/>
    <mergeCell ref="A10773:Q10773"/>
    <mergeCell ref="A10776:Q10776"/>
    <mergeCell ref="A10779:Q10779"/>
    <mergeCell ref="A10617:Q10617"/>
    <mergeCell ref="A10618:Q10618"/>
    <mergeCell ref="A10627:Q10627"/>
    <mergeCell ref="A10631:Q10631"/>
    <mergeCell ref="A10638:Q10638"/>
    <mergeCell ref="A10642:Q10642"/>
    <mergeCell ref="A10643:Q10643"/>
    <mergeCell ref="A10644:Q10644"/>
    <mergeCell ref="A10648:Q10648"/>
    <mergeCell ref="A10649:Q10649"/>
    <mergeCell ref="A10669:Q10669"/>
    <mergeCell ref="A10688:Q10688"/>
    <mergeCell ref="A10693:Q10693"/>
    <mergeCell ref="A10700:Q10700"/>
    <mergeCell ref="A10702:Q10702"/>
    <mergeCell ref="A10707:Q10707"/>
    <mergeCell ref="A10712:Q10712"/>
    <mergeCell ref="A10537:Q10537"/>
    <mergeCell ref="A10538:Q10538"/>
    <mergeCell ref="A10548:Q10548"/>
    <mergeCell ref="A10558:Q10558"/>
    <mergeCell ref="A10568:Q10568"/>
    <mergeCell ref="A10578:Q10578"/>
    <mergeCell ref="A10579:Q10579"/>
    <mergeCell ref="A10583:Q10583"/>
    <mergeCell ref="A10587:Q10587"/>
    <mergeCell ref="A10591:Q10591"/>
    <mergeCell ref="A10595:Q10595"/>
    <mergeCell ref="A10599:Q10599"/>
    <mergeCell ref="A10603:Q10603"/>
    <mergeCell ref="A10604:Q10604"/>
    <mergeCell ref="A10609:Q10609"/>
    <mergeCell ref="A10614:Q10614"/>
    <mergeCell ref="A10616:Q10616"/>
    <mergeCell ref="A10395:Q10395"/>
    <mergeCell ref="A10399:Q10399"/>
    <mergeCell ref="A10411:Q10411"/>
    <mergeCell ref="A10418:Q10418"/>
    <mergeCell ref="A10427:Q10427"/>
    <mergeCell ref="A10429:Q10429"/>
    <mergeCell ref="A10430:Q10430"/>
    <mergeCell ref="A10434:Q10434"/>
    <mergeCell ref="A10436:Q10436"/>
    <mergeCell ref="A10437:Q10437"/>
    <mergeCell ref="A10450:Q10450"/>
    <mergeCell ref="A10457:Q10457"/>
    <mergeCell ref="A10488:Q10488"/>
    <mergeCell ref="A10495:Q10495"/>
    <mergeCell ref="A10516:Q10516"/>
    <mergeCell ref="A10517:Q10517"/>
    <mergeCell ref="A10527:Q10527"/>
    <mergeCell ref="A10307:Q10307"/>
    <mergeCell ref="A10309:Q10309"/>
    <mergeCell ref="A10310:Q10310"/>
    <mergeCell ref="A10325:Q10325"/>
    <mergeCell ref="A10340:Q10340"/>
    <mergeCell ref="A10354:Q10354"/>
    <mergeCell ref="A10355:Q10355"/>
    <mergeCell ref="A10360:Q10360"/>
    <mergeCell ref="A10361:Q10361"/>
    <mergeCell ref="A10362:Q10362"/>
    <mergeCell ref="A10367:Q10367"/>
    <mergeCell ref="A10372:Q10372"/>
    <mergeCell ref="A10377:Q10377"/>
    <mergeCell ref="A10378:Q10378"/>
    <mergeCell ref="A10381:Q10381"/>
    <mergeCell ref="A10382:Q10382"/>
    <mergeCell ref="A10383:Q10383"/>
    <mergeCell ref="A9956:Q9956"/>
    <mergeCell ref="A9981:Q9981"/>
    <mergeCell ref="A10006:Q10006"/>
    <mergeCell ref="A10031:Q10031"/>
    <mergeCell ref="A10052:Q10052"/>
    <mergeCell ref="A10054:Q10054"/>
    <mergeCell ref="A10055:Q10055"/>
    <mergeCell ref="A10062:Q10062"/>
    <mergeCell ref="A10071:Q10071"/>
    <mergeCell ref="A10078:Q10078"/>
    <mergeCell ref="A10085:Q10085"/>
    <mergeCell ref="A10088:Q10088"/>
    <mergeCell ref="A10095:Q10095"/>
    <mergeCell ref="A10096:Q10096"/>
    <mergeCell ref="A10149:Q10149"/>
    <mergeCell ref="A10202:Q10202"/>
    <mergeCell ref="A10255:Q10255"/>
    <mergeCell ref="A7433:Q7433"/>
    <mergeCell ref="A7638:Q7638"/>
    <mergeCell ref="A7667:Q7667"/>
    <mergeCell ref="A7696:Q7696"/>
    <mergeCell ref="A7715:Q7715"/>
    <mergeCell ref="A7716:Q7716"/>
    <mergeCell ref="A7909:Q7909"/>
    <mergeCell ref="A8102:Q8102"/>
    <mergeCell ref="A8295:Q8295"/>
    <mergeCell ref="A8296:Q8296"/>
    <mergeCell ref="A8621:Q8621"/>
    <mergeCell ref="A8946:Q8946"/>
    <mergeCell ref="A9271:Q9271"/>
    <mergeCell ref="A9592:Q9592"/>
    <mergeCell ref="A9605:Q9605"/>
    <mergeCell ref="A9930:Q9930"/>
    <mergeCell ref="A9931:Q9931"/>
    <mergeCell ref="A6475:Q6475"/>
    <mergeCell ref="A6478:Q6478"/>
    <mergeCell ref="A6479:Q6479"/>
    <mergeCell ref="A6510:Q6510"/>
    <mergeCell ref="A6541:Q6541"/>
    <mergeCell ref="A6572:Q6572"/>
    <mergeCell ref="A6573:Q6573"/>
    <mergeCell ref="A6578:Q6578"/>
    <mergeCell ref="A6580:Q6580"/>
    <mergeCell ref="A6581:Q6581"/>
    <mergeCell ref="A6582:Q6582"/>
    <mergeCell ref="A6599:Q6599"/>
    <mergeCell ref="A6600:Q6600"/>
    <mergeCell ref="A6805:Q6805"/>
    <mergeCell ref="A7018:Q7018"/>
    <mergeCell ref="A7223:Q7223"/>
    <mergeCell ref="A7428:Q7428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45:Q5345"/>
    <mergeCell ref="A5358:Q5358"/>
    <mergeCell ref="A5371:Q5371"/>
    <mergeCell ref="A5384:Q5384"/>
    <mergeCell ref="A5409:Q5409"/>
    <mergeCell ref="A5434:Q5434"/>
    <mergeCell ref="A5447:Q5447"/>
    <mergeCell ref="A5460:Q5460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2024-05-02T05:54:37Z</dcterms:modified>
</cp:coreProperties>
</file>